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家具设备" sheetId="1" r:id="rId1"/>
    <sheet name="附表1窗帘明细" sheetId="2" r:id="rId2"/>
    <sheet name="附表2标识标牌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<sst xmlns="http://schemas.openxmlformats.org/spreadsheetml/2006/main" count="311" uniqueCount="208">
  <si>
    <t>合安中心青草收费站办公生活家具设备采购清单</t>
  </si>
  <si>
    <t>序号</t>
  </si>
  <si>
    <t>产品名称</t>
  </si>
  <si>
    <t>规格（以实际现场确认）</t>
  </si>
  <si>
    <t>参考图片</t>
  </si>
  <si>
    <t>单位</t>
  </si>
  <si>
    <t>数量</t>
  </si>
  <si>
    <t>单价（元）</t>
  </si>
  <si>
    <t>合计（元）</t>
  </si>
  <si>
    <t>备注</t>
  </si>
  <si>
    <t>办公桌</t>
  </si>
  <si>
    <t>尺寸：1400*700*760MM基材：桌面实木边框中间面板为E0级18MM实木颗粒板贴木皮</t>
  </si>
  <si>
    <t>1400*700*760MM</t>
  </si>
  <si>
    <t>张</t>
  </si>
  <si>
    <t>尺寸：1600*800*760MM基材：桌面实木边框中间面板为E0级18MM实木颗粒板贴木皮</t>
  </si>
  <si>
    <t>1600*800*760MM</t>
  </si>
  <si>
    <t>办公椅</t>
  </si>
  <si>
    <t>尺寸：500*550*950MM框架为橡木结构，
面材:采用优质环保西皮，厚度适中，具有经久耐用的效果；
海绵：优质高回弹定型海绵，密度为35－45KG/立方，回弹力≧47%。</t>
  </si>
  <si>
    <t>500*550*950MM</t>
  </si>
  <si>
    <t>文件柜</t>
  </si>
  <si>
    <t>尺寸：850*420*2000MM基材：采用边框实木多层板贴木皮，油漆：采用品牌环保树脂漆，5底2面，无棕眼、鼓泡现象。</t>
  </si>
  <si>
    <t>850*420*2000MM</t>
  </si>
  <si>
    <t>铁皮文件柜</t>
  </si>
  <si>
    <t>上面玻璃下面柜子。采用优质冷轧钢板，各焊接处牢固，保证持久耐用。环保型环氧树脂粉末，静电式高温喷涂，具有防潮、 防水、耐高温、表面光泽度高，喷涂厚度均匀内外如一，能耐强撞力。</t>
  </si>
  <si>
    <t>900*400*1850MM</t>
  </si>
  <si>
    <t>茶水柜</t>
  </si>
  <si>
    <t>尺寸：1200*400*850MM基材：采用实木多层板贴木皮，油漆：采用品牌环保树脂漆，5底2面，无棕眼、鼓泡现象。</t>
  </si>
  <si>
    <t>1200*400*850MM</t>
  </si>
  <si>
    <t>牛皮沙发</t>
  </si>
  <si>
    <t>3人1个，规格：1860*750*830MM，茶几1个，规格：1200*600*450MM 沙发垫面料：黑色牛皮：优质高回弹定型海绵，密度为35－45KG/立方，回弹力：47%。                    
材质：实木；
油漆：采用嘉宝莉品牌环保树脂漆，5底2面，无棕眼、鼓泡现象。手感柔润纹理清晰、耐压、耐划、质保期三年内保持表面效果</t>
  </si>
  <si>
    <t>规格：1860*750*830MM，茶几1个，规格：1200*600*450MM</t>
  </si>
  <si>
    <t>组</t>
  </si>
  <si>
    <t>单人6个，规格：900*750*830，茶几3个，规格：600*600*450MM</t>
  </si>
  <si>
    <t>规格：900*750*830，茶几3个，规格：600*600*450MM</t>
  </si>
  <si>
    <t>会议条桌</t>
  </si>
  <si>
    <t>0.45*0.76*1.51.桌面基材：面板采用25MM厚E0级实木多层板或实木生态板，挡板采用18MM厚E0级实木多层板或实木生态板。甲醛释放≤0.5mg/L，E0级，含水率7.0%，密度0.62g/cm³，板内密度偏差1.6%，静曲强度11.78Mpa，弹性模2576Mpa，内胶合强度0.38Mpa，表面胶合强度0.97Mpa，2h吸水厚度膨胀率0.6%，握螺钉力板面1420N，板边1060N3.封边：采用同色PVC封边条，耐干热、耐磨、耐老化。
2、钢架：优质钢材，壁厚2MM
3、可翻转折叠，带滑轮有刹车。
4、配台面锁扣。</t>
  </si>
  <si>
    <t>0.45*0.76*1.5</t>
  </si>
  <si>
    <t>会议椅</t>
  </si>
  <si>
    <t xml:space="preserve">折叠无扶手
</t>
  </si>
  <si>
    <t>常规</t>
  </si>
  <si>
    <t>手动圆餐桌</t>
  </si>
  <si>
    <t>10人坐规格：直径1.8米（10人）。1.面材：天然胡桃木木皮贴面，厚0.60mm。2.基材：E0级中纤板，3.油漆：采用水性环保油漆，挥发性有机化合物含量≤300g/L，可溶性重金属含量未检出。封闭式涂装 + 砂面漆 。</t>
  </si>
  <si>
    <t>φ2000*750</t>
  </si>
  <si>
    <t>圆桌配椅</t>
  </si>
  <si>
    <t>常规，实木
框架：橡胶木实木结构。
饰面：优质品牌油漆饰面</t>
  </si>
  <si>
    <t>小方桌</t>
  </si>
  <si>
    <r>
      <rPr>
        <sz val="11"/>
        <rFont val="宋体"/>
        <charset val="134"/>
      </rPr>
      <t>4人桌</t>
    </r>
    <r>
      <rPr>
        <sz val="11"/>
        <rFont val="MingLiU"/>
        <charset val="134"/>
      </rPr>
      <t>+4</t>
    </r>
    <r>
      <rPr>
        <sz val="11"/>
        <rFont val="宋体"/>
        <charset val="134"/>
      </rPr>
      <t>把椅子
基材：桌面采用橡木边框中间面板为E0级18MM多层板
贴面：胡桃实木木皮
饰面：优质品牌油漆饰面
五金：优质品牌五金</t>
    </r>
  </si>
  <si>
    <t>900*900*750MM</t>
  </si>
  <si>
    <t>四人位
橡木餐桌</t>
  </si>
  <si>
    <t>基材：桌面采用橡木边框中间面板为E0级18MM多层板
贴面：胡桃实木木皮
饰面：优质品牌油漆饰面
五金：优质品牌五金</t>
  </si>
  <si>
    <t>1400*800*760MM
配：4把实木椅</t>
  </si>
  <si>
    <t>电视机</t>
  </si>
  <si>
    <r>
      <rPr>
        <sz val="11"/>
        <color rgb="FF000000"/>
        <rFont val="宋体"/>
        <charset val="134"/>
      </rPr>
      <t>海信55寸55V1F-R</t>
    </r>
  </si>
  <si>
    <t>55寸</t>
  </si>
  <si>
    <t>台</t>
  </si>
  <si>
    <t>食堂遮光窗帘</t>
  </si>
  <si>
    <t>由现场选样确定，尺寸和数量详见附表1</t>
  </si>
  <si>
    <t>米</t>
  </si>
  <si>
    <t>附表1</t>
  </si>
  <si>
    <t>清水不锈钢热水瓶</t>
  </si>
  <si>
    <t>3.2L平盖款</t>
  </si>
  <si>
    <t>个</t>
  </si>
  <si>
    <t>台球桌</t>
  </si>
  <si>
    <t>2.8米</t>
  </si>
  <si>
    <t>套</t>
  </si>
  <si>
    <t>标志标牌</t>
  </si>
  <si>
    <t>尺寸和数量详见附表2</t>
  </si>
  <si>
    <t>项</t>
  </si>
  <si>
    <r>
      <rPr>
        <sz val="11"/>
        <color rgb="FF120909"/>
        <rFont val="宋体"/>
        <charset val="134"/>
      </rPr>
      <t>附表</t>
    </r>
    <r>
      <rPr>
        <b/>
        <sz val="11"/>
        <color rgb="FF120909"/>
        <rFont val="Times New Roman"/>
        <charset val="134"/>
      </rPr>
      <t>2</t>
    </r>
  </si>
  <si>
    <t>办公楼企业文化特色窗帘</t>
  </si>
  <si>
    <t>尺寸和数量详见附表1</t>
  </si>
  <si>
    <t>床+席梦思床垫</t>
  </si>
  <si>
    <t>1、基材：选用优质实木板材经防虫、 防腐特殊处理，抗弯力强，不易变形； 2、配件：优质五金配件，镀铬或不锈钢金属件表面无锈蚀，露底光滑平整；3、实木床板，结实无异响。皖宝床垫：尺寸1.2*2m独立弹簧：弹簧采用优质碳素钢高弹圆簧制成，面料采用3d针织亲肤面料，席梦思棕采用3E环保棕。</t>
  </si>
  <si>
    <t>1200*2000</t>
  </si>
  <si>
    <t>1、基材：选用优质实木板材经防虫、 防腐特殊处理，抗弯力强，不易变形； 2、配件：优质五金配件，镀铬或不锈钢金属件表面无锈蚀，露底光滑平整；3、实木床板，结实无异响。皖宝床垫，尺寸1.5*2m独立弹簧：弹簧采用优质碳素钢高弹圆簧制成，面料采用3d针织亲肤面料，席梦思棕采用3E环保棕。</t>
  </si>
  <si>
    <t>1500*2000</t>
  </si>
  <si>
    <t>床头柜</t>
  </si>
  <si>
    <t>500*500*500MM1、基材：选用优质环保 E1 级 18mm 厚实木颗粒板，经耐酸碱、 防虫、 防腐特殊处理，抗弯力强，不易变形； 2、封边条：采用优质同色 PVC 封边条全自动封边； 3、胶粘剂：优质环保热熔胶； 4、配件：优质五金配件，镀铬或不锈钢金属件表面无锈蚀，露底光滑平整。</t>
  </si>
  <si>
    <t>500*500*500MM</t>
  </si>
  <si>
    <t>窗帘</t>
  </si>
  <si>
    <t>由业主单位选择布料和款式</t>
  </si>
  <si>
    <t>椅子</t>
  </si>
  <si>
    <t>由业主单位选择款式
框架：橡胶木实木结构。
面材:采用优质环保西皮，厚度适中，具有经久耐用的效果；
海绵：优质高回弹定型海绵，密度为35－45KG/立方，回弹力：47%。
饰面：优质油漆饰面</t>
  </si>
  <si>
    <t>床上用品三件套</t>
  </si>
  <si>
    <t>罗莱150*215</t>
  </si>
  <si>
    <t>150*215</t>
  </si>
  <si>
    <t>床</t>
  </si>
  <si>
    <t>春秋被</t>
  </si>
  <si>
    <t>枕头</t>
  </si>
  <si>
    <t>LOVO静怡呵护枕</t>
  </si>
  <si>
    <t>晾衣撑</t>
  </si>
  <si>
    <t>由业主单位选择款式</t>
  </si>
  <si>
    <t>克罗格免手洗海绵拖把</t>
  </si>
  <si>
    <t>海绵吸水</t>
  </si>
  <si>
    <t>把</t>
  </si>
  <si>
    <t>克罗格防风扫把簸箕2件套</t>
  </si>
  <si>
    <t>中号</t>
  </si>
  <si>
    <t>茶花小号简易垃圾桶1526</t>
  </si>
  <si>
    <t>塑料</t>
  </si>
  <si>
    <t>阳台柜</t>
  </si>
  <si>
    <t>规格：1020*300*1000  1、1、基材：采用千年舟品牌E0级优质实木多层板，三聚氰胺浸纸饰面，宜清洗、防划痕，承重力强，尺寸稳定性好。2、2、工艺：所有板件均双贴面、封四边，所有外部封边采用与板材颜色、纹理配套的优质激光封边条封边，可迁移元素可溶性重金属均检测合格。3、胶粘剂：采用优质胶粘剂。 4、优质五金配件。</t>
  </si>
  <si>
    <t>1020*300*1000</t>
  </si>
  <si>
    <t>阳台鞋柜</t>
  </si>
  <si>
    <t>规格：500*550*1800mm 1、基材：选用优质环保 E1 级 18mm 厚实木颗粒板，经耐酸碱、 防虫、 防腐特殊处理，抗弯力强，不易变形； 2、封边条：采用优质同色 PVC 封边条全自动封边； 3、胶粘剂：优质环保热熔胶； 4、配件：优质五金配件，镀铬或不锈钢金属件表面无锈蚀，露底光滑平整。</t>
  </si>
  <si>
    <t>500*550*1800mm</t>
  </si>
  <si>
    <t>定制书桌柜（单人间）</t>
  </si>
  <si>
    <t>规格：3000*550*2800mm 1、基材：选用优质环保 E1 级 18mm 厚实木颗粒板，经耐酸碱、 防虫、 防腐特殊处理，抗弯力强，不易变形； 2、封边条：采用优质同色 PVC 封边条全自动封边； 3、胶粘剂：优质环保热熔胶； 4、配件：优质五金配件，镀铬或不锈钢金属件表面无锈蚀，露底光滑平整。</t>
  </si>
  <si>
    <t>3000*550*2800mm
书桌：1200*550*760
衣柜：1800*550*2800</t>
  </si>
  <si>
    <t>两门衣柜（单人间）</t>
  </si>
  <si>
    <t>规格：900*550*2800mm 1、基材：选用优质环保 E1 级 18mm 厚实木颗粒板，经耐酸碱、 防虫、 防腐特殊处理，抗弯力强，不易变形； 2、封边条：采用优质同色 PVC 封边条全自动封边； 3、胶粘剂：优质环保热熔胶； 4、配件：优质五金配件，镀铬或不锈钢金属件表面无锈蚀，露底光滑平整。</t>
  </si>
  <si>
    <t>900*550*2800mm</t>
  </si>
  <si>
    <t>定制书桌柜（双人间）</t>
  </si>
  <si>
    <t>规格：5200*550*2800mm 1、基材：选用优质环保 E1 级 18mm 厚实木颗粒板，经耐酸碱、 防虫、 防腐特殊处理，抗弯力强，不易变形； 2、封边条：采用优质同色 PVC 封边条全自动封边； 3、胶粘剂：优质环保热熔胶； 4、配件：优质五金配件，镀铬或不锈钢金属件表面无锈蚀，露底光滑平整。</t>
  </si>
  <si>
    <t>5200*550*2800mm
书桌：2400*550*760
衣柜：2800*550*2800</t>
  </si>
  <si>
    <t>合计</t>
  </si>
  <si>
    <t>桐城青草收费站窗帘</t>
  </si>
  <si>
    <t>位置</t>
  </si>
  <si>
    <t>规格</t>
  </si>
  <si>
    <t>米数</t>
  </si>
  <si>
    <t>单价</t>
  </si>
  <si>
    <t>金额</t>
  </si>
  <si>
    <t>1楼办公室厅</t>
  </si>
  <si>
    <t>3.1+2.6X2.8</t>
  </si>
  <si>
    <t>1楼办公室右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</si>
  <si>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.8+1.2X2.8</t>
    </r>
  </si>
  <si>
    <t>3.2X2.8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</si>
  <si>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.95X2.8</t>
    </r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</si>
  <si>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.25X2.8</t>
    </r>
  </si>
  <si>
    <t>1楼办公室左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</si>
  <si>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.5x2.8</t>
    </r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</si>
  <si>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.9X2.8</t>
    </r>
  </si>
  <si>
    <r>
      <rPr>
        <sz val="11"/>
        <color theme="1"/>
        <rFont val="宋体"/>
        <charset val="134"/>
        <scheme val="minor"/>
      </rPr>
      <t>3.95</t>
    </r>
    <r>
      <rPr>
        <sz val="11"/>
        <color theme="1"/>
        <rFont val="宋体"/>
        <charset val="134"/>
        <scheme val="minor"/>
      </rPr>
      <t>X2.8</t>
    </r>
  </si>
  <si>
    <t>2楼办公室左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</si>
  <si>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.8+1.2X2.82</t>
    </r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</si>
  <si>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.95X2.75</t>
    </r>
  </si>
  <si>
    <r>
      <rPr>
        <sz val="11"/>
        <color theme="1"/>
        <rFont val="宋体"/>
        <charset val="134"/>
        <scheme val="minor"/>
      </rPr>
      <t>3.25</t>
    </r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2.82</t>
    </r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</si>
  <si>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.25X2.82</t>
    </r>
  </si>
  <si>
    <t>2楼办公室右</t>
  </si>
  <si>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.25X2.75</t>
    </r>
  </si>
  <si>
    <t>3.25X2.82</t>
  </si>
  <si>
    <t>1楼卫生间</t>
  </si>
  <si>
    <r>
      <rPr>
        <sz val="11"/>
        <color theme="1"/>
        <rFont val="宋体"/>
        <charset val="134"/>
        <scheme val="minor"/>
      </rPr>
      <t>0.83X</t>
    </r>
    <r>
      <rPr>
        <sz val="11"/>
        <color theme="1"/>
        <rFont val="宋体"/>
        <charset val="134"/>
        <scheme val="minor"/>
      </rPr>
      <t>2</t>
    </r>
  </si>
  <si>
    <t>卷帘</t>
  </si>
  <si>
    <r>
      <rPr>
        <sz val="11"/>
        <color theme="1"/>
        <rFont val="宋体"/>
        <charset val="134"/>
        <scheme val="minor"/>
      </rPr>
      <t>0.85X</t>
    </r>
    <r>
      <rPr>
        <sz val="11"/>
        <color theme="1"/>
        <rFont val="宋体"/>
        <charset val="134"/>
        <scheme val="minor"/>
      </rPr>
      <t xml:space="preserve">2 </t>
    </r>
  </si>
  <si>
    <t>2楼卫生间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</si>
  <si>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.835X2</t>
    </r>
  </si>
  <si>
    <t>2楼办公室</t>
  </si>
  <si>
    <r>
      <rPr>
        <sz val="11"/>
        <color theme="1"/>
        <rFont val="宋体"/>
        <charset val="134"/>
        <scheme val="minor"/>
      </rPr>
      <t>0</t>
    </r>
    <r>
      <rPr>
        <sz val="11"/>
        <color theme="1"/>
        <rFont val="宋体"/>
        <charset val="134"/>
        <scheme val="minor"/>
      </rPr>
      <t>.84X2</t>
    </r>
  </si>
  <si>
    <t>1楼宿舍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</si>
  <si>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.55X3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</si>
  <si>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.8X2.96</t>
    </r>
  </si>
  <si>
    <t>2.75X2.96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</si>
  <si>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.55X2.99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</si>
  <si>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.6X2.99</t>
    </r>
  </si>
  <si>
    <t>2楼宿舍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</si>
  <si>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 xml:space="preserve">.5x 2.82 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</si>
  <si>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.5X2.77</t>
    </r>
  </si>
  <si>
    <t>2.7X2.77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</si>
  <si>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.55X2.8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</si>
  <si>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.55X2.77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</si>
  <si>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.75X2.8</t>
    </r>
  </si>
  <si>
    <t>3楼宿舍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</si>
  <si>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.65x2.77</t>
    </r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</si>
  <si>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.55X 2.77</t>
    </r>
  </si>
  <si>
    <t>2.5X2.77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</si>
  <si>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.7X2.77</t>
    </r>
  </si>
  <si>
    <t>食堂大门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</si>
  <si>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.8X2.8</t>
    </r>
  </si>
  <si>
    <t>食堂大厅</t>
  </si>
  <si>
    <t>食堂餐厅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</si>
  <si>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.8X2.7</t>
    </r>
  </si>
  <si>
    <t>235.6米</t>
  </si>
  <si>
    <t>青草收费站文化建设工程清单</t>
  </si>
  <si>
    <t>项目名称</t>
  </si>
  <si>
    <t>金额(元)</t>
  </si>
  <si>
    <t>站点标识形象墙标识基层
硅钙板、腻子、真石漆</t>
  </si>
  <si>
    <t>站点拉丝金属，立体字、拉丝银+1cm透明亚克力</t>
  </si>
  <si>
    <t>站点标识形象墙标识LOGO及字母立体字、拉丝银+1cm透明亚克力</t>
  </si>
  <si>
    <t>会议室墙logo文字
17mmpvc板、3mm亚克力背喷</t>
  </si>
  <si>
    <t>公示栏PVC板+3mm亚克力背喷立体字</t>
  </si>
  <si>
    <t>监督栏画面
亚克力盒子</t>
  </si>
  <si>
    <t>宣传栏展板</t>
  </si>
  <si>
    <t>250*140cm</t>
  </si>
  <si>
    <t>新徽道文化</t>
  </si>
  <si>
    <t>块</t>
  </si>
  <si>
    <t>90*41cm</t>
  </si>
  <si>
    <t>新徽道文化墙</t>
  </si>
  <si>
    <t>265*170cm</t>
  </si>
  <si>
    <t>玻璃门条贴（磨砂贴UV）</t>
  </si>
  <si>
    <t>条</t>
  </si>
  <si>
    <t>卫生间标志牌</t>
  </si>
  <si>
    <t>科室标牌</t>
  </si>
  <si>
    <t>爱护花草牌</t>
  </si>
  <si>
    <t>2块改成5块</t>
  </si>
  <si>
    <t>房间号牌</t>
  </si>
  <si>
    <t>13块改成19块</t>
  </si>
  <si>
    <t>食堂文化（上墙）</t>
  </si>
  <si>
    <t>珍惜粮食  远离浪费  
勤俭节约  讲究卫生
60*80cm</t>
  </si>
  <si>
    <t>现场处置方案和操作规程</t>
  </si>
  <si>
    <t>60*90cm</t>
  </si>
  <si>
    <t>各部门岗位职责</t>
  </si>
  <si>
    <t>道闸画面</t>
  </si>
  <si>
    <t>290*80</t>
  </si>
  <si>
    <t>收费亭四周贴画</t>
  </si>
  <si>
    <t>大门口钛金牌</t>
  </si>
  <si>
    <t>40*260cm</t>
  </si>
  <si>
    <t>合     计</t>
  </si>
  <si>
    <t>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</si>
</sst>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￥&quot;* #,##0.00_ ;_ &quot;￥&quot;* \-#,##0.00_ ;_ &quot;￥&quot;* \-??_ ;_ @_ "/>
    <numFmt numFmtId="177" formatCode="0.00_ "/>
  </numFmts>
  <fonts count="4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 tint="0.0499893185216834"/>
      <name val="黑体"/>
      <charset val="134"/>
    </font>
    <font>
      <b/>
      <sz val="10"/>
      <color theme="1" tint="0.0499893185216834"/>
      <name val="黑体"/>
      <charset val="134"/>
    </font>
    <font>
      <sz val="11"/>
      <color theme="1" tint="0.0499893185216834"/>
      <name val="宋体"/>
      <charset val="134"/>
      <scheme val="minor"/>
    </font>
    <font>
      <b/>
      <sz val="10"/>
      <color theme="1" tint="0.0499893185216834"/>
      <name val="宋体"/>
      <charset val="134"/>
    </font>
    <font>
      <sz val="10"/>
      <color theme="1" tint="0.0499893185216834"/>
      <name val="宋体"/>
      <charset val="134"/>
    </font>
    <font>
      <b/>
      <sz val="11"/>
      <color theme="1" tint="0.0499893185216834"/>
      <name val="宋体"/>
      <charset val="134"/>
    </font>
    <font>
      <sz val="11"/>
      <color theme="1" tint="0.0499893185216834"/>
      <name val="宋体"/>
      <charset val="134"/>
    </font>
    <font>
      <sz val="20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仿宋_GB2312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仿宋_GB2312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1"/>
      <color rgb="FF000000"/>
      <name val="SimSu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name val="方正仿宋_GBK"/>
      <charset val="134"/>
    </font>
    <font>
      <b/>
      <sz val="11"/>
      <color rgb="FF120909"/>
      <name val="Times New Roman"/>
      <charset val="134"/>
    </font>
    <font>
      <sz val="11"/>
      <color rgb="FF12090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name val="MingLiU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9" applyNumberFormat="0" applyAlignment="0" applyProtection="0">
      <alignment vertical="center"/>
    </xf>
    <xf numFmtId="0" fontId="35" fillId="6" borderId="10" applyNumberFormat="0" applyAlignment="0" applyProtection="0">
      <alignment vertical="center"/>
    </xf>
    <xf numFmtId="0" fontId="36" fillId="6" borderId="9" applyNumberFormat="0" applyAlignment="0" applyProtection="0">
      <alignment vertical="center"/>
    </xf>
    <xf numFmtId="0" fontId="37" fillId="7" borderId="11" applyNumberFormat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5" fillId="0" borderId="0">
      <protection locked="0"/>
    </xf>
    <xf numFmtId="176" fontId="45" fillId="0" borderId="0" applyFont="0" applyFill="0" applyBorder="0" applyAlignment="0" applyProtection="0">
      <alignment vertical="center"/>
    </xf>
    <xf numFmtId="0" fontId="46" fillId="0" borderId="0">
      <protection locked="0"/>
    </xf>
  </cellStyleXfs>
  <cellXfs count="6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49" applyFont="1" applyBorder="1" applyAlignment="1" applyProtection="1">
      <alignment horizontal="center" vertical="center" wrapText="1"/>
    </xf>
    <xf numFmtId="0" fontId="5" fillId="0" borderId="1" xfId="49" applyFont="1" applyBorder="1" applyAlignment="1" applyProtection="1">
      <alignment horizontal="center" vertical="center"/>
    </xf>
    <xf numFmtId="0" fontId="5" fillId="0" borderId="1" xfId="49" applyNumberFormat="1" applyFont="1" applyBorder="1" applyAlignment="1" applyProtection="1">
      <alignment horizontal="center" vertical="center"/>
    </xf>
    <xf numFmtId="0" fontId="6" fillId="0" borderId="1" xfId="49" applyFont="1" applyBorder="1" applyAlignment="1" applyProtection="1">
      <alignment horizontal="center" vertical="center" wrapText="1"/>
    </xf>
    <xf numFmtId="0" fontId="6" fillId="0" borderId="1" xfId="49" applyFont="1" applyBorder="1" applyAlignment="1" applyProtection="1">
      <alignment horizontal="center" vertical="center"/>
    </xf>
    <xf numFmtId="0" fontId="6" fillId="0" borderId="1" xfId="49" applyNumberFormat="1" applyFont="1" applyBorder="1" applyAlignment="1" applyProtection="1">
      <alignment horizontal="center" vertical="center"/>
    </xf>
    <xf numFmtId="0" fontId="6" fillId="2" borderId="1" xfId="49" applyFont="1" applyFill="1" applyBorder="1" applyAlignment="1" applyProtection="1">
      <alignment horizontal="center" vertical="center" wrapText="1"/>
    </xf>
    <xf numFmtId="0" fontId="6" fillId="2" borderId="1" xfId="49" applyFont="1" applyFill="1" applyBorder="1" applyAlignment="1" applyProtection="1">
      <alignment horizontal="center" vertical="center"/>
    </xf>
    <xf numFmtId="0" fontId="6" fillId="2" borderId="1" xfId="49" applyNumberFormat="1" applyFont="1" applyFill="1" applyBorder="1" applyAlignment="1" applyProtection="1">
      <alignment horizontal="center" vertical="center"/>
    </xf>
    <xf numFmtId="0" fontId="7" fillId="0" borderId="1" xfId="49" applyFont="1" applyBorder="1" applyAlignment="1" applyProtection="1">
      <alignment horizontal="center" vertical="center"/>
    </xf>
    <xf numFmtId="0" fontId="7" fillId="0" borderId="1" xfId="49" applyFont="1" applyBorder="1" applyAlignment="1" applyProtection="1">
      <alignment horizontal="center" vertical="center" wrapText="1"/>
    </xf>
    <xf numFmtId="0" fontId="5" fillId="0" borderId="1" xfId="51" applyNumberFormat="1" applyFont="1" applyBorder="1" applyAlignment="1" applyProtection="1">
      <alignment horizontal="center" vertical="center"/>
    </xf>
    <xf numFmtId="177" fontId="5" fillId="0" borderId="1" xfId="49" applyNumberFormat="1" applyFont="1" applyBorder="1" applyAlignment="1" applyProtection="1">
      <alignment horizontal="center" vertical="center"/>
    </xf>
    <xf numFmtId="0" fontId="8" fillId="0" borderId="0" xfId="51" applyFont="1" applyAlignment="1" applyProtection="1">
      <alignment vertical="center"/>
    </xf>
    <xf numFmtId="0" fontId="8" fillId="0" borderId="0" xfId="51" applyFont="1" applyAlignment="1" applyProtection="1">
      <alignment horizontal="center" vertical="center" wrapText="1"/>
    </xf>
    <xf numFmtId="0" fontId="6" fillId="0" borderId="0" xfId="51" applyFont="1" applyAlignment="1" applyProtection="1">
      <alignment horizontal="center" vertical="center"/>
    </xf>
    <xf numFmtId="0" fontId="6" fillId="0" borderId="0" xfId="51" applyNumberFormat="1" applyFont="1" applyAlignment="1" applyProtection="1">
      <alignment horizontal="center" vertical="center"/>
    </xf>
    <xf numFmtId="0" fontId="8" fillId="0" borderId="0" xfId="51" applyNumberFormat="1" applyFont="1" applyAlignment="1" applyProtection="1">
      <alignment horizontal="center" vertical="center"/>
    </xf>
    <xf numFmtId="0" fontId="0" fillId="0" borderId="0" xfId="0" applyFill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Fill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44" fontId="13" fillId="3" borderId="1" xfId="5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5" fillId="0" borderId="1" xfId="49" applyNumberFormat="1" applyFont="1" applyBorder="1" applyAlignment="1" applyProtection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.48-6.49 2" xfId="49"/>
    <cellStyle name="货币 3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2" Type="http://schemas.openxmlformats.org/officeDocument/2006/relationships/image" Target="../media/image21.png"/><Relationship Id="rId21" Type="http://schemas.openxmlformats.org/officeDocument/2006/relationships/image" Target="../media/image20.png"/><Relationship Id="rId20" Type="http://schemas.openxmlformats.org/officeDocument/2006/relationships/image" Target="../media/image19.png"/><Relationship Id="rId2" Type="http://schemas.openxmlformats.org/officeDocument/2006/relationships/image" Target="../media/image2.png"/><Relationship Id="rId19" Type="http://schemas.openxmlformats.org/officeDocument/2006/relationships/image" Target="../media/image18.png"/><Relationship Id="rId18" Type="http://schemas.openxmlformats.org/officeDocument/2006/relationships/image" Target="../media/image17.png"/><Relationship Id="rId17" Type="http://schemas.openxmlformats.org/officeDocument/2006/relationships/image" Target="../media/image16.jpeg"/><Relationship Id="rId16" Type="http://schemas.openxmlformats.org/officeDocument/2006/relationships/image" Target="../media/image15.png"/><Relationship Id="rId15" Type="http://schemas.openxmlformats.org/officeDocument/2006/relationships/image" Target="../media/image14.png"/><Relationship Id="rId14" Type="http://schemas.openxmlformats.org/officeDocument/2006/relationships/image" Target="NULL" TargetMode="External"/><Relationship Id="rId13" Type="http://schemas.openxmlformats.org/officeDocument/2006/relationships/image" Target="../media/image13.jpe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250190</xdr:colOff>
      <xdr:row>2</xdr:row>
      <xdr:rowOff>40640</xdr:rowOff>
    </xdr:from>
    <xdr:to>
      <xdr:col>4</xdr:col>
      <xdr:colOff>1562735</xdr:colOff>
      <xdr:row>2</xdr:row>
      <xdr:rowOff>1007110</xdr:rowOff>
    </xdr:to>
    <xdr:pic>
      <xdr:nvPicPr>
        <xdr:cNvPr id="2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083175" y="815340"/>
          <a:ext cx="1312545" cy="9664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327025</xdr:colOff>
      <xdr:row>3</xdr:row>
      <xdr:rowOff>85725</xdr:rowOff>
    </xdr:from>
    <xdr:to>
      <xdr:col>4</xdr:col>
      <xdr:colOff>1558290</xdr:colOff>
      <xdr:row>3</xdr:row>
      <xdr:rowOff>990600</xdr:rowOff>
    </xdr:to>
    <xdr:pic>
      <xdr:nvPicPr>
        <xdr:cNvPr id="3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160010" y="1939925"/>
          <a:ext cx="1231265" cy="904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589280</xdr:colOff>
      <xdr:row>4</xdr:row>
      <xdr:rowOff>90805</xdr:rowOff>
    </xdr:from>
    <xdr:to>
      <xdr:col>4</xdr:col>
      <xdr:colOff>1274445</xdr:colOff>
      <xdr:row>4</xdr:row>
      <xdr:rowOff>1023620</xdr:rowOff>
    </xdr:to>
    <xdr:pic>
      <xdr:nvPicPr>
        <xdr:cNvPr id="4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422265" y="3024505"/>
          <a:ext cx="685165" cy="932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500380</xdr:colOff>
      <xdr:row>5</xdr:row>
      <xdr:rowOff>90805</xdr:rowOff>
    </xdr:from>
    <xdr:to>
      <xdr:col>4</xdr:col>
      <xdr:colOff>1296035</xdr:colOff>
      <xdr:row>5</xdr:row>
      <xdr:rowOff>1350645</xdr:rowOff>
    </xdr:to>
    <xdr:pic>
      <xdr:nvPicPr>
        <xdr:cNvPr id="5" name="图片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5333365" y="4205605"/>
          <a:ext cx="795655" cy="1259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500380</xdr:colOff>
      <xdr:row>6</xdr:row>
      <xdr:rowOff>102235</xdr:rowOff>
    </xdr:from>
    <xdr:to>
      <xdr:col>4</xdr:col>
      <xdr:colOff>1259205</xdr:colOff>
      <xdr:row>6</xdr:row>
      <xdr:rowOff>1379855</xdr:rowOff>
    </xdr:to>
    <xdr:pic>
      <xdr:nvPicPr>
        <xdr:cNvPr id="6" name="图片 1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5333365" y="5652135"/>
          <a:ext cx="758825" cy="127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280035</xdr:colOff>
      <xdr:row>7</xdr:row>
      <xdr:rowOff>144780</xdr:rowOff>
    </xdr:from>
    <xdr:to>
      <xdr:col>4</xdr:col>
      <xdr:colOff>1623060</xdr:colOff>
      <xdr:row>7</xdr:row>
      <xdr:rowOff>1166495</xdr:rowOff>
    </xdr:to>
    <xdr:pic>
      <xdr:nvPicPr>
        <xdr:cNvPr id="7" name="图片 2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113020" y="7282180"/>
          <a:ext cx="1343025" cy="1021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107315</xdr:colOff>
      <xdr:row>8</xdr:row>
      <xdr:rowOff>116840</xdr:rowOff>
    </xdr:from>
    <xdr:to>
      <xdr:col>4</xdr:col>
      <xdr:colOff>1621155</xdr:colOff>
      <xdr:row>8</xdr:row>
      <xdr:rowOff>777875</xdr:rowOff>
    </xdr:to>
    <xdr:pic>
      <xdr:nvPicPr>
        <xdr:cNvPr id="8" name="Picture 1050" descr="20101301194676675"/>
        <xdr:cNvPicPr>
          <a:picLocks noChangeAspect="1"/>
        </xdr:cNvPicPr>
      </xdr:nvPicPr>
      <xdr:blipFill>
        <a:blip r:embed="rId6"/>
        <a:srcRect t="29774" b="34445"/>
        <a:stretch>
          <a:fillRect/>
        </a:stretch>
      </xdr:blipFill>
      <xdr:spPr>
        <a:xfrm>
          <a:off x="4940300" y="8562340"/>
          <a:ext cx="1513840" cy="661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303530</xdr:colOff>
      <xdr:row>8</xdr:row>
      <xdr:rowOff>896620</xdr:rowOff>
    </xdr:from>
    <xdr:to>
      <xdr:col>4</xdr:col>
      <xdr:colOff>1446530</xdr:colOff>
      <xdr:row>8</xdr:row>
      <xdr:rowOff>1553210</xdr:rowOff>
    </xdr:to>
    <xdr:pic>
      <xdr:nvPicPr>
        <xdr:cNvPr id="9" name="图片 34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5136515" y="9342120"/>
          <a:ext cx="1143000" cy="656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446405</xdr:colOff>
      <xdr:row>8</xdr:row>
      <xdr:rowOff>1995805</xdr:rowOff>
    </xdr:from>
    <xdr:to>
      <xdr:col>4</xdr:col>
      <xdr:colOff>1361440</xdr:colOff>
      <xdr:row>9</xdr:row>
      <xdr:rowOff>662940</xdr:rowOff>
    </xdr:to>
    <xdr:pic>
      <xdr:nvPicPr>
        <xdr:cNvPr id="10" name="图片 33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279390" y="10441305"/>
          <a:ext cx="915035" cy="686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446405</xdr:colOff>
      <xdr:row>16</xdr:row>
      <xdr:rowOff>170180</xdr:rowOff>
    </xdr:from>
    <xdr:to>
      <xdr:col>4</xdr:col>
      <xdr:colOff>1553210</xdr:colOff>
      <xdr:row>16</xdr:row>
      <xdr:rowOff>1308100</xdr:rowOff>
    </xdr:to>
    <xdr:pic>
      <xdr:nvPicPr>
        <xdr:cNvPr id="14" name="图片 1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5279390" y="21023580"/>
          <a:ext cx="1106805" cy="1137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199390</xdr:colOff>
      <xdr:row>22</xdr:row>
      <xdr:rowOff>156845</xdr:rowOff>
    </xdr:from>
    <xdr:to>
      <xdr:col>4</xdr:col>
      <xdr:colOff>1581785</xdr:colOff>
      <xdr:row>22</xdr:row>
      <xdr:rowOff>1094105</xdr:rowOff>
    </xdr:to>
    <xdr:pic>
      <xdr:nvPicPr>
        <xdr:cNvPr id="18" name="图片 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032375" y="25442545"/>
          <a:ext cx="1382395" cy="937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201930</xdr:colOff>
      <xdr:row>23</xdr:row>
      <xdr:rowOff>200025</xdr:rowOff>
    </xdr:from>
    <xdr:to>
      <xdr:col>4</xdr:col>
      <xdr:colOff>1584325</xdr:colOff>
      <xdr:row>23</xdr:row>
      <xdr:rowOff>1137285</xdr:rowOff>
    </xdr:to>
    <xdr:pic>
      <xdr:nvPicPr>
        <xdr:cNvPr id="19" name="图片 1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5034915" y="26870025"/>
          <a:ext cx="1382395" cy="937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267970</xdr:colOff>
      <xdr:row>24</xdr:row>
      <xdr:rowOff>175895</xdr:rowOff>
    </xdr:from>
    <xdr:to>
      <xdr:col>4</xdr:col>
      <xdr:colOff>1649095</xdr:colOff>
      <xdr:row>24</xdr:row>
      <xdr:rowOff>1221740</xdr:rowOff>
    </xdr:to>
    <xdr:pic>
      <xdr:nvPicPr>
        <xdr:cNvPr id="20" name="图片 19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100955" y="28230195"/>
          <a:ext cx="1381125" cy="1045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458470</xdr:colOff>
      <xdr:row>26</xdr:row>
      <xdr:rowOff>133985</xdr:rowOff>
    </xdr:from>
    <xdr:to>
      <xdr:col>4</xdr:col>
      <xdr:colOff>1463675</xdr:colOff>
      <xdr:row>26</xdr:row>
      <xdr:rowOff>1254760</xdr:rowOff>
    </xdr:to>
    <xdr:pic>
      <xdr:nvPicPr>
        <xdr:cNvPr id="21" name="图片 15773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5291455" y="30144085"/>
          <a:ext cx="1005205" cy="1120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436245</xdr:colOff>
      <xdr:row>35</xdr:row>
      <xdr:rowOff>65405</xdr:rowOff>
    </xdr:from>
    <xdr:to>
      <xdr:col>4</xdr:col>
      <xdr:colOff>1393825</xdr:colOff>
      <xdr:row>35</xdr:row>
      <xdr:rowOff>1311275</xdr:rowOff>
    </xdr:to>
    <xdr:pic>
      <xdr:nvPicPr>
        <xdr:cNvPr id="23" name="图片 22"/>
        <xdr:cNvPicPr>
          <a:picLocks noChangeAspect="1"/>
        </xdr:cNvPicPr>
      </xdr:nvPicPr>
      <xdr:blipFill>
        <a:blip r:embed="rId13" r:link="rId14"/>
        <a:srcRect l="20754" t="16319" r="27008" b="20702"/>
        <a:stretch>
          <a:fillRect/>
        </a:stretch>
      </xdr:blipFill>
      <xdr:spPr>
        <a:xfrm>
          <a:off x="5269230" y="36730305"/>
          <a:ext cx="957580" cy="124587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97155</xdr:colOff>
      <xdr:row>12</xdr:row>
      <xdr:rowOff>855980</xdr:rowOff>
    </xdr:from>
    <xdr:to>
      <xdr:col>4</xdr:col>
      <xdr:colOff>1741170</xdr:colOff>
      <xdr:row>13</xdr:row>
      <xdr:rowOff>1242695</xdr:rowOff>
    </xdr:to>
    <xdr:pic>
      <xdr:nvPicPr>
        <xdr:cNvPr id="25" name="图片 24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4930140" y="16489680"/>
          <a:ext cx="1644015" cy="1453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288925</xdr:colOff>
      <xdr:row>14</xdr:row>
      <xdr:rowOff>122555</xdr:rowOff>
    </xdr:from>
    <xdr:to>
      <xdr:col>4</xdr:col>
      <xdr:colOff>1642110</xdr:colOff>
      <xdr:row>14</xdr:row>
      <xdr:rowOff>1336675</xdr:rowOff>
    </xdr:to>
    <xdr:pic>
      <xdr:nvPicPr>
        <xdr:cNvPr id="26" name="图片 25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5121910" y="18207355"/>
          <a:ext cx="1353185" cy="12141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376555</xdr:colOff>
      <xdr:row>15</xdr:row>
      <xdr:rowOff>71120</xdr:rowOff>
    </xdr:from>
    <xdr:to>
      <xdr:col>4</xdr:col>
      <xdr:colOff>1587500</xdr:colOff>
      <xdr:row>15</xdr:row>
      <xdr:rowOff>1297940</xdr:rowOff>
    </xdr:to>
    <xdr:pic>
      <xdr:nvPicPr>
        <xdr:cNvPr id="27" name="image9.jpeg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9540" y="19540220"/>
          <a:ext cx="1210945" cy="1226820"/>
        </a:xfrm>
        <a:prstGeom prst="rect">
          <a:avLst/>
        </a:prstGeom>
      </xdr:spPr>
    </xdr:pic>
    <xdr:clientData/>
  </xdr:twoCellAnchor>
  <xdr:twoCellAnchor editAs="oneCell">
    <xdr:from>
      <xdr:col>4</xdr:col>
      <xdr:colOff>610870</xdr:colOff>
      <xdr:row>36</xdr:row>
      <xdr:rowOff>64770</xdr:rowOff>
    </xdr:from>
    <xdr:to>
      <xdr:col>4</xdr:col>
      <xdr:colOff>1330325</xdr:colOff>
      <xdr:row>36</xdr:row>
      <xdr:rowOff>1317625</xdr:rowOff>
    </xdr:to>
    <xdr:pic>
      <xdr:nvPicPr>
        <xdr:cNvPr id="30" name="图片 29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5443855" y="38113970"/>
          <a:ext cx="719455" cy="12528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428625</xdr:colOff>
      <xdr:row>38</xdr:row>
      <xdr:rowOff>153035</xdr:rowOff>
    </xdr:from>
    <xdr:to>
      <xdr:col>4</xdr:col>
      <xdr:colOff>1351915</xdr:colOff>
      <xdr:row>38</xdr:row>
      <xdr:rowOff>1154430</xdr:rowOff>
    </xdr:to>
    <xdr:pic>
      <xdr:nvPicPr>
        <xdr:cNvPr id="31" name="图片 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5261610" y="41504235"/>
          <a:ext cx="923290" cy="1001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407035</xdr:colOff>
      <xdr:row>39</xdr:row>
      <xdr:rowOff>153035</xdr:rowOff>
    </xdr:from>
    <xdr:to>
      <xdr:col>4</xdr:col>
      <xdr:colOff>1550035</xdr:colOff>
      <xdr:row>39</xdr:row>
      <xdr:rowOff>925195</xdr:rowOff>
    </xdr:to>
    <xdr:pic>
      <xdr:nvPicPr>
        <xdr:cNvPr id="32" name="图片 1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240020" y="42888535"/>
          <a:ext cx="1143000" cy="772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384810</xdr:colOff>
      <xdr:row>39</xdr:row>
      <xdr:rowOff>1061720</xdr:rowOff>
    </xdr:from>
    <xdr:to>
      <xdr:col>4</xdr:col>
      <xdr:colOff>1498600</xdr:colOff>
      <xdr:row>39</xdr:row>
      <xdr:rowOff>1819275</xdr:rowOff>
    </xdr:to>
    <xdr:pic>
      <xdr:nvPicPr>
        <xdr:cNvPr id="33" name="图片 14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5217795" y="43797220"/>
          <a:ext cx="1113790" cy="757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410845</xdr:colOff>
      <xdr:row>37</xdr:row>
      <xdr:rowOff>121920</xdr:rowOff>
    </xdr:from>
    <xdr:to>
      <xdr:col>4</xdr:col>
      <xdr:colOff>1553845</xdr:colOff>
      <xdr:row>37</xdr:row>
      <xdr:rowOff>894080</xdr:rowOff>
    </xdr:to>
    <xdr:pic>
      <xdr:nvPicPr>
        <xdr:cNvPr id="34" name="图片 11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5243830" y="39555420"/>
          <a:ext cx="1143000" cy="772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391795</xdr:colOff>
      <xdr:row>37</xdr:row>
      <xdr:rowOff>1024255</xdr:rowOff>
    </xdr:from>
    <xdr:to>
      <xdr:col>4</xdr:col>
      <xdr:colOff>1362710</xdr:colOff>
      <xdr:row>37</xdr:row>
      <xdr:rowOff>1718945</xdr:rowOff>
    </xdr:to>
    <xdr:pic>
      <xdr:nvPicPr>
        <xdr:cNvPr id="36" name="图片 8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5224780" y="40457755"/>
          <a:ext cx="970915" cy="6946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zoomScale="115" zoomScaleNormal="115" zoomScaleSheetLayoutView="85" workbookViewId="0">
      <selection activeCell="C36" sqref="C36:C40"/>
    </sheetView>
  </sheetViews>
  <sheetFormatPr defaultColWidth="9" defaultRowHeight="14"/>
  <cols>
    <col min="1" max="1" width="5.26363636363636" customWidth="1"/>
    <col min="2" max="2" width="12.5" customWidth="1"/>
    <col min="3" max="3" width="35.8" customWidth="1"/>
    <col min="4" max="4" width="15.6272727272727" customWidth="1"/>
    <col min="5" max="5" width="25.5727272727273" customWidth="1"/>
    <col min="6" max="6" width="4.76363636363636" customWidth="1"/>
    <col min="7" max="7" width="5.76363636363636" customWidth="1"/>
    <col min="9" max="9" width="9.38181818181818"/>
  </cols>
  <sheetData>
    <row r="1" ht="31" customHeight="1" spans="1:10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ht="30" spans="1:10">
      <c r="A2" s="39" t="s">
        <v>1</v>
      </c>
      <c r="B2" s="39" t="s">
        <v>2</v>
      </c>
      <c r="C2" s="39"/>
      <c r="D2" s="39" t="s">
        <v>3</v>
      </c>
      <c r="E2" s="39" t="s">
        <v>4</v>
      </c>
      <c r="F2" s="39" t="s">
        <v>5</v>
      </c>
      <c r="G2" s="39" t="s">
        <v>6</v>
      </c>
      <c r="H2" s="39" t="s">
        <v>7</v>
      </c>
      <c r="I2" s="39" t="s">
        <v>8</v>
      </c>
      <c r="J2" s="39" t="s">
        <v>9</v>
      </c>
    </row>
    <row r="3" ht="85" customHeight="1" spans="1:10">
      <c r="A3" s="40">
        <v>1</v>
      </c>
      <c r="B3" s="40" t="s">
        <v>10</v>
      </c>
      <c r="C3" s="41" t="s">
        <v>11</v>
      </c>
      <c r="D3" s="40" t="s">
        <v>12</v>
      </c>
      <c r="E3" s="40"/>
      <c r="F3" s="40" t="s">
        <v>13</v>
      </c>
      <c r="G3" s="40">
        <v>6</v>
      </c>
      <c r="H3" s="40"/>
      <c r="I3" s="40"/>
      <c r="J3" s="62"/>
    </row>
    <row r="4" ht="85" customHeight="1" spans="1:10">
      <c r="A4" s="40">
        <v>2</v>
      </c>
      <c r="B4" s="40" t="s">
        <v>10</v>
      </c>
      <c r="C4" s="41" t="s">
        <v>14</v>
      </c>
      <c r="D4" s="40" t="s">
        <v>15</v>
      </c>
      <c r="E4" s="40"/>
      <c r="F4" s="40" t="s">
        <v>13</v>
      </c>
      <c r="G4" s="40">
        <v>1</v>
      </c>
      <c r="H4" s="40"/>
      <c r="I4" s="40"/>
      <c r="J4" s="63"/>
    </row>
    <row r="5" ht="93" customHeight="1" spans="1:10">
      <c r="A5" s="40">
        <v>3</v>
      </c>
      <c r="B5" s="40" t="s">
        <v>16</v>
      </c>
      <c r="C5" s="41" t="s">
        <v>17</v>
      </c>
      <c r="D5" s="40" t="s">
        <v>18</v>
      </c>
      <c r="E5" s="40"/>
      <c r="F5" s="40" t="s">
        <v>13</v>
      </c>
      <c r="G5" s="40">
        <v>7</v>
      </c>
      <c r="H5" s="40"/>
      <c r="I5" s="40"/>
      <c r="J5" s="63"/>
    </row>
    <row r="6" ht="113" customHeight="1" spans="1:10">
      <c r="A6" s="40">
        <v>4</v>
      </c>
      <c r="B6" s="40" t="s">
        <v>19</v>
      </c>
      <c r="C6" s="41" t="s">
        <v>20</v>
      </c>
      <c r="D6" s="40" t="s">
        <v>21</v>
      </c>
      <c r="E6" s="40"/>
      <c r="F6" s="40" t="s">
        <v>13</v>
      </c>
      <c r="G6" s="40">
        <v>1</v>
      </c>
      <c r="H6" s="40"/>
      <c r="I6" s="40"/>
      <c r="J6" s="63"/>
    </row>
    <row r="7" ht="125" customHeight="1" spans="1:10">
      <c r="A7" s="40">
        <v>5</v>
      </c>
      <c r="B7" s="40" t="s">
        <v>22</v>
      </c>
      <c r="C7" s="41" t="s">
        <v>23</v>
      </c>
      <c r="D7" s="42" t="s">
        <v>24</v>
      </c>
      <c r="E7" s="40"/>
      <c r="F7" s="40" t="s">
        <v>13</v>
      </c>
      <c r="G7" s="40">
        <v>8</v>
      </c>
      <c r="H7" s="40"/>
      <c r="I7" s="40"/>
      <c r="J7" s="64"/>
    </row>
    <row r="8" ht="103" customHeight="1" spans="1:10">
      <c r="A8" s="40">
        <v>6</v>
      </c>
      <c r="B8" s="40" t="s">
        <v>25</v>
      </c>
      <c r="C8" s="41" t="s">
        <v>26</v>
      </c>
      <c r="D8" s="40" t="s">
        <v>27</v>
      </c>
      <c r="E8" s="40"/>
      <c r="F8" s="40" t="s">
        <v>13</v>
      </c>
      <c r="G8" s="40">
        <v>6</v>
      </c>
      <c r="H8" s="40"/>
      <c r="I8" s="40"/>
      <c r="J8" s="63"/>
    </row>
    <row r="9" ht="159" customHeight="1" spans="1:10">
      <c r="A9" s="40">
        <v>7</v>
      </c>
      <c r="B9" s="40" t="s">
        <v>28</v>
      </c>
      <c r="C9" s="41" t="s">
        <v>29</v>
      </c>
      <c r="D9" s="40" t="s">
        <v>30</v>
      </c>
      <c r="E9" s="43"/>
      <c r="F9" s="40" t="s">
        <v>31</v>
      </c>
      <c r="G9" s="40">
        <v>1</v>
      </c>
      <c r="H9" s="40"/>
      <c r="I9" s="40"/>
      <c r="J9" s="63"/>
    </row>
    <row r="10" ht="70" spans="1:10">
      <c r="A10" s="40">
        <v>8</v>
      </c>
      <c r="B10" s="40" t="s">
        <v>28</v>
      </c>
      <c r="C10" s="41" t="s">
        <v>32</v>
      </c>
      <c r="D10" s="40" t="s">
        <v>33</v>
      </c>
      <c r="E10" s="44"/>
      <c r="F10" s="40" t="s">
        <v>31</v>
      </c>
      <c r="G10" s="40">
        <v>1</v>
      </c>
      <c r="H10" s="40"/>
      <c r="I10" s="40"/>
      <c r="J10" s="63"/>
    </row>
    <row r="11" ht="228" customHeight="1" spans="1:10">
      <c r="A11" s="40">
        <v>9</v>
      </c>
      <c r="B11" s="40" t="s">
        <v>34</v>
      </c>
      <c r="C11" s="41" t="s">
        <v>35</v>
      </c>
      <c r="D11" s="40" t="s">
        <v>36</v>
      </c>
      <c r="E11" s="40"/>
      <c r="F11" s="40" t="s">
        <v>13</v>
      </c>
      <c r="G11" s="40">
        <v>12</v>
      </c>
      <c r="H11" s="40"/>
      <c r="I11" s="40"/>
      <c r="J11" s="63"/>
    </row>
    <row r="12" ht="109" customHeight="1" spans="1:10">
      <c r="A12" s="40">
        <v>10</v>
      </c>
      <c r="B12" s="40" t="s">
        <v>37</v>
      </c>
      <c r="C12" s="41" t="s">
        <v>38</v>
      </c>
      <c r="D12" s="40" t="s">
        <v>39</v>
      </c>
      <c r="E12" s="40"/>
      <c r="F12" s="40" t="s">
        <v>13</v>
      </c>
      <c r="G12" s="40">
        <v>28</v>
      </c>
      <c r="H12" s="40"/>
      <c r="I12" s="40"/>
      <c r="J12" s="63"/>
    </row>
    <row r="13" ht="84" spans="1:10">
      <c r="A13" s="40">
        <v>11</v>
      </c>
      <c r="B13" s="45" t="s">
        <v>40</v>
      </c>
      <c r="C13" s="46" t="s">
        <v>41</v>
      </c>
      <c r="D13" s="45" t="s">
        <v>42</v>
      </c>
      <c r="E13" s="47"/>
      <c r="F13" s="45" t="s">
        <v>13</v>
      </c>
      <c r="G13" s="45">
        <v>1</v>
      </c>
      <c r="H13" s="45"/>
      <c r="I13" s="45"/>
      <c r="J13" s="65"/>
    </row>
    <row r="14" ht="109" customHeight="1" spans="1:10">
      <c r="A14" s="40">
        <v>12</v>
      </c>
      <c r="B14" s="45" t="s">
        <v>43</v>
      </c>
      <c r="C14" s="46" t="s">
        <v>44</v>
      </c>
      <c r="D14" s="45" t="s">
        <v>39</v>
      </c>
      <c r="E14" s="48"/>
      <c r="F14" s="45" t="s">
        <v>13</v>
      </c>
      <c r="G14" s="45">
        <v>10</v>
      </c>
      <c r="H14" s="49"/>
      <c r="I14" s="45"/>
      <c r="J14" s="65"/>
    </row>
    <row r="15" ht="109" customHeight="1" spans="1:10">
      <c r="A15" s="40">
        <v>13</v>
      </c>
      <c r="B15" s="40" t="s">
        <v>45</v>
      </c>
      <c r="C15" s="41" t="s">
        <v>46</v>
      </c>
      <c r="D15" s="40" t="s">
        <v>47</v>
      </c>
      <c r="E15" s="40"/>
      <c r="F15" s="40" t="s">
        <v>31</v>
      </c>
      <c r="G15" s="40">
        <v>2</v>
      </c>
      <c r="H15" s="40"/>
      <c r="I15" s="40"/>
      <c r="J15" s="65"/>
    </row>
    <row r="16" ht="109" customHeight="1" spans="1:10">
      <c r="A16" s="40">
        <v>14</v>
      </c>
      <c r="B16" s="45" t="s">
        <v>48</v>
      </c>
      <c r="C16" s="46" t="s">
        <v>49</v>
      </c>
      <c r="D16" s="45" t="s">
        <v>50</v>
      </c>
      <c r="E16" s="45"/>
      <c r="F16" s="45" t="s">
        <v>13</v>
      </c>
      <c r="G16" s="45">
        <v>6</v>
      </c>
      <c r="H16" s="45"/>
      <c r="I16" s="45"/>
      <c r="J16" s="65"/>
    </row>
    <row r="17" ht="109" customHeight="1" spans="1:10">
      <c r="A17" s="40">
        <v>15</v>
      </c>
      <c r="B17" s="45" t="s">
        <v>51</v>
      </c>
      <c r="C17" s="46" t="s">
        <v>52</v>
      </c>
      <c r="D17" s="45" t="s">
        <v>53</v>
      </c>
      <c r="E17" s="45"/>
      <c r="F17" s="45" t="s">
        <v>54</v>
      </c>
      <c r="G17" s="45">
        <v>1</v>
      </c>
      <c r="H17" s="45"/>
      <c r="I17" s="45"/>
      <c r="J17" s="45"/>
    </row>
    <row r="18" ht="48" customHeight="1" spans="1:10">
      <c r="A18" s="40">
        <v>16</v>
      </c>
      <c r="B18" s="45" t="s">
        <v>55</v>
      </c>
      <c r="C18" s="46" t="s">
        <v>56</v>
      </c>
      <c r="D18" s="45"/>
      <c r="E18" s="45"/>
      <c r="F18" s="45" t="s">
        <v>57</v>
      </c>
      <c r="G18" s="45">
        <v>50</v>
      </c>
      <c r="H18" s="45"/>
      <c r="I18" s="45"/>
      <c r="J18" s="66" t="s">
        <v>58</v>
      </c>
    </row>
    <row r="19" s="37" customFormat="1" ht="48" customHeight="1" spans="1:10">
      <c r="A19" s="40">
        <v>17</v>
      </c>
      <c r="B19" s="40" t="s">
        <v>59</v>
      </c>
      <c r="C19" s="46" t="s">
        <v>60</v>
      </c>
      <c r="D19" s="40"/>
      <c r="E19" s="40"/>
      <c r="F19" s="40" t="s">
        <v>61</v>
      </c>
      <c r="G19" s="40">
        <v>16</v>
      </c>
      <c r="H19" s="40"/>
      <c r="I19" s="40"/>
      <c r="J19" s="45"/>
    </row>
    <row r="20" ht="48" customHeight="1" spans="1:10">
      <c r="A20" s="40">
        <v>18</v>
      </c>
      <c r="B20" s="50" t="s">
        <v>62</v>
      </c>
      <c r="C20" s="51" t="s">
        <v>63</v>
      </c>
      <c r="D20" s="50"/>
      <c r="E20" s="50"/>
      <c r="F20" s="50" t="s">
        <v>64</v>
      </c>
      <c r="G20" s="50">
        <v>1</v>
      </c>
      <c r="H20" s="50"/>
      <c r="I20" s="45"/>
      <c r="J20" s="50"/>
    </row>
    <row r="21" ht="48" customHeight="1" spans="1:10">
      <c r="A21" s="40">
        <v>19</v>
      </c>
      <c r="B21" s="45" t="s">
        <v>65</v>
      </c>
      <c r="C21" s="46" t="s">
        <v>66</v>
      </c>
      <c r="D21" s="45"/>
      <c r="E21" s="45"/>
      <c r="F21" s="45" t="s">
        <v>67</v>
      </c>
      <c r="G21" s="45">
        <v>1</v>
      </c>
      <c r="H21" s="45"/>
      <c r="I21" s="45"/>
      <c r="J21" s="66" t="s">
        <v>68</v>
      </c>
    </row>
    <row r="22" ht="48" customHeight="1" spans="1:10">
      <c r="A22" s="40">
        <v>20</v>
      </c>
      <c r="B22" s="40" t="s">
        <v>69</v>
      </c>
      <c r="C22" s="41" t="s">
        <v>70</v>
      </c>
      <c r="D22" s="40"/>
      <c r="E22" s="40"/>
      <c r="F22" s="40" t="s">
        <v>57</v>
      </c>
      <c r="G22" s="40">
        <v>150</v>
      </c>
      <c r="H22" s="40"/>
      <c r="I22" s="45"/>
      <c r="J22" s="66" t="s">
        <v>58</v>
      </c>
    </row>
    <row r="23" ht="109" customHeight="1" spans="1:10">
      <c r="A23" s="40">
        <v>21</v>
      </c>
      <c r="B23" s="52" t="s">
        <v>71</v>
      </c>
      <c r="C23" s="53" t="s">
        <v>72</v>
      </c>
      <c r="D23" s="31" t="s">
        <v>73</v>
      </c>
      <c r="E23" s="31"/>
      <c r="F23" s="31" t="s">
        <v>13</v>
      </c>
      <c r="G23" s="31">
        <v>32</v>
      </c>
      <c r="H23" s="54"/>
      <c r="I23" s="31"/>
      <c r="J23" s="35"/>
    </row>
    <row r="24" ht="109" customHeight="1" spans="1:10">
      <c r="A24" s="40">
        <v>22</v>
      </c>
      <c r="B24" s="52" t="s">
        <v>71</v>
      </c>
      <c r="C24" s="53" t="s">
        <v>74</v>
      </c>
      <c r="D24" s="31" t="s">
        <v>75</v>
      </c>
      <c r="E24" s="31"/>
      <c r="F24" s="31" t="s">
        <v>13</v>
      </c>
      <c r="G24" s="31">
        <v>3</v>
      </c>
      <c r="H24" s="54"/>
      <c r="I24" s="31"/>
      <c r="J24" s="35"/>
    </row>
    <row r="25" ht="109" customHeight="1" spans="1:10">
      <c r="A25" s="40">
        <v>23</v>
      </c>
      <c r="B25" s="31" t="s">
        <v>76</v>
      </c>
      <c r="C25" s="53" t="s">
        <v>77</v>
      </c>
      <c r="D25" s="31" t="s">
        <v>78</v>
      </c>
      <c r="E25" s="55"/>
      <c r="F25" s="55" t="s">
        <v>61</v>
      </c>
      <c r="G25" s="31">
        <v>35</v>
      </c>
      <c r="H25" s="54"/>
      <c r="I25" s="31"/>
      <c r="J25" s="35"/>
    </row>
    <row r="26" ht="45" customHeight="1" spans="1:10">
      <c r="A26" s="40">
        <v>24</v>
      </c>
      <c r="B26" s="40" t="s">
        <v>79</v>
      </c>
      <c r="C26" s="56" t="s">
        <v>80</v>
      </c>
      <c r="D26" s="40"/>
      <c r="E26" s="45"/>
      <c r="F26" s="45" t="s">
        <v>57</v>
      </c>
      <c r="G26" s="31">
        <v>135.6</v>
      </c>
      <c r="H26" s="45"/>
      <c r="I26" s="31"/>
      <c r="J26" s="35"/>
    </row>
    <row r="27" ht="109" customHeight="1" spans="1:10">
      <c r="A27" s="40">
        <v>25</v>
      </c>
      <c r="B27" s="31" t="s">
        <v>81</v>
      </c>
      <c r="C27" s="56" t="s">
        <v>82</v>
      </c>
      <c r="D27" s="40" t="s">
        <v>39</v>
      </c>
      <c r="E27" s="31"/>
      <c r="F27" s="31" t="s">
        <v>13</v>
      </c>
      <c r="G27" s="31">
        <v>19</v>
      </c>
      <c r="H27" s="45"/>
      <c r="I27" s="31"/>
      <c r="J27" s="35"/>
    </row>
    <row r="28" ht="47" customHeight="1" spans="1:10">
      <c r="A28" s="40">
        <v>26</v>
      </c>
      <c r="B28" s="40" t="s">
        <v>83</v>
      </c>
      <c r="C28" s="56" t="s">
        <v>84</v>
      </c>
      <c r="D28" s="40" t="s">
        <v>85</v>
      </c>
      <c r="E28" s="45"/>
      <c r="F28" s="45" t="s">
        <v>86</v>
      </c>
      <c r="G28" s="31">
        <v>38</v>
      </c>
      <c r="H28" s="45"/>
      <c r="I28" s="31"/>
      <c r="J28" s="35"/>
    </row>
    <row r="29" ht="47" customHeight="1" spans="1:10">
      <c r="A29" s="40">
        <v>27</v>
      </c>
      <c r="B29" s="40" t="s">
        <v>87</v>
      </c>
      <c r="C29" s="56" t="s">
        <v>84</v>
      </c>
      <c r="D29" s="40" t="s">
        <v>85</v>
      </c>
      <c r="E29" s="45"/>
      <c r="F29" s="45" t="s">
        <v>86</v>
      </c>
      <c r="G29" s="31">
        <v>38</v>
      </c>
      <c r="H29" s="45"/>
      <c r="I29" s="31"/>
      <c r="J29" s="35"/>
    </row>
    <row r="30" ht="47" customHeight="1" spans="1:10">
      <c r="A30" s="40">
        <v>28</v>
      </c>
      <c r="B30" s="40" t="s">
        <v>88</v>
      </c>
      <c r="C30" s="56" t="s">
        <v>89</v>
      </c>
      <c r="D30" s="40"/>
      <c r="E30" s="45"/>
      <c r="F30" s="45" t="s">
        <v>61</v>
      </c>
      <c r="G30" s="31">
        <v>35</v>
      </c>
      <c r="H30" s="45"/>
      <c r="I30" s="31"/>
      <c r="J30" s="35"/>
    </row>
    <row r="31" ht="47" customHeight="1" spans="1:10">
      <c r="A31" s="40">
        <v>29</v>
      </c>
      <c r="B31" s="40" t="s">
        <v>90</v>
      </c>
      <c r="C31" s="56" t="s">
        <v>91</v>
      </c>
      <c r="D31" s="40"/>
      <c r="E31" s="45"/>
      <c r="F31" s="45" t="s">
        <v>61</v>
      </c>
      <c r="G31" s="31">
        <v>19</v>
      </c>
      <c r="H31" s="45"/>
      <c r="I31" s="31"/>
      <c r="J31" s="35"/>
    </row>
    <row r="32" s="37" customFormat="1" ht="47" customHeight="1" spans="1:10">
      <c r="A32" s="40">
        <v>30</v>
      </c>
      <c r="B32" s="40" t="s">
        <v>59</v>
      </c>
      <c r="C32" s="56" t="s">
        <v>60</v>
      </c>
      <c r="D32" s="40"/>
      <c r="E32" s="31"/>
      <c r="F32" s="31" t="s">
        <v>61</v>
      </c>
      <c r="G32" s="31">
        <v>19</v>
      </c>
      <c r="H32" s="31"/>
      <c r="I32" s="31"/>
      <c r="J32" s="67"/>
    </row>
    <row r="33" ht="60" customHeight="1" spans="1:10">
      <c r="A33" s="40">
        <v>31</v>
      </c>
      <c r="B33" s="40" t="s">
        <v>92</v>
      </c>
      <c r="C33" s="56" t="s">
        <v>93</v>
      </c>
      <c r="D33" s="40"/>
      <c r="E33" s="31"/>
      <c r="F33" s="31" t="s">
        <v>94</v>
      </c>
      <c r="G33" s="31">
        <v>19</v>
      </c>
      <c r="H33" s="31"/>
      <c r="I33" s="31"/>
      <c r="J33" s="35"/>
    </row>
    <row r="34" ht="60" customHeight="1" spans="1:10">
      <c r="A34" s="40">
        <v>32</v>
      </c>
      <c r="B34" s="40" t="s">
        <v>95</v>
      </c>
      <c r="C34" s="56" t="s">
        <v>96</v>
      </c>
      <c r="D34" s="40"/>
      <c r="E34" s="31"/>
      <c r="F34" s="31" t="s">
        <v>94</v>
      </c>
      <c r="G34" s="31">
        <v>19</v>
      </c>
      <c r="H34" s="31"/>
      <c r="I34" s="31"/>
      <c r="J34" s="35"/>
    </row>
    <row r="35" ht="60" customHeight="1" spans="1:10">
      <c r="A35" s="40">
        <v>33</v>
      </c>
      <c r="B35" s="40" t="s">
        <v>97</v>
      </c>
      <c r="C35" s="56" t="s">
        <v>98</v>
      </c>
      <c r="D35" s="40"/>
      <c r="E35" s="31"/>
      <c r="F35" s="31" t="s">
        <v>61</v>
      </c>
      <c r="G35" s="31">
        <v>38</v>
      </c>
      <c r="H35" s="31"/>
      <c r="I35" s="31"/>
      <c r="J35" s="35"/>
    </row>
    <row r="36" ht="109" customHeight="1" spans="1:10">
      <c r="A36" s="40">
        <v>34</v>
      </c>
      <c r="B36" s="40" t="s">
        <v>99</v>
      </c>
      <c r="C36" s="57" t="s">
        <v>100</v>
      </c>
      <c r="D36" s="40" t="s">
        <v>101</v>
      </c>
      <c r="E36" s="31"/>
      <c r="F36" s="31" t="s">
        <v>61</v>
      </c>
      <c r="G36" s="31">
        <v>19</v>
      </c>
      <c r="H36" s="54"/>
      <c r="I36" s="31"/>
      <c r="J36" s="35"/>
    </row>
    <row r="37" ht="109" customHeight="1" spans="1:10">
      <c r="A37" s="40">
        <v>35</v>
      </c>
      <c r="B37" s="40" t="s">
        <v>102</v>
      </c>
      <c r="C37" s="58" t="s">
        <v>103</v>
      </c>
      <c r="D37" s="59" t="s">
        <v>104</v>
      </c>
      <c r="E37" s="31"/>
      <c r="F37" s="31" t="s">
        <v>61</v>
      </c>
      <c r="G37" s="31">
        <v>19</v>
      </c>
      <c r="H37" s="54"/>
      <c r="I37" s="31"/>
      <c r="J37" s="35"/>
    </row>
    <row r="38" ht="151" customHeight="1" spans="1:10">
      <c r="A38" s="40">
        <v>36</v>
      </c>
      <c r="B38" s="40" t="s">
        <v>105</v>
      </c>
      <c r="C38" s="58" t="s">
        <v>106</v>
      </c>
      <c r="D38" s="59" t="s">
        <v>107</v>
      </c>
      <c r="E38" s="31"/>
      <c r="F38" s="31" t="s">
        <v>64</v>
      </c>
      <c r="G38" s="31">
        <v>2</v>
      </c>
      <c r="H38" s="54"/>
      <c r="I38" s="31"/>
      <c r="J38" s="35"/>
    </row>
    <row r="39" ht="109" customHeight="1" spans="1:10">
      <c r="A39" s="40">
        <v>37</v>
      </c>
      <c r="B39" s="40" t="s">
        <v>108</v>
      </c>
      <c r="C39" s="60" t="s">
        <v>109</v>
      </c>
      <c r="D39" s="52" t="s">
        <v>110</v>
      </c>
      <c r="E39" s="31"/>
      <c r="F39" s="31" t="s">
        <v>64</v>
      </c>
      <c r="G39" s="31">
        <v>2</v>
      </c>
      <c r="H39" s="54"/>
      <c r="I39" s="31"/>
      <c r="J39" s="35"/>
    </row>
    <row r="40" ht="158" customHeight="1" spans="1:10">
      <c r="A40" s="40">
        <v>38</v>
      </c>
      <c r="B40" s="40" t="s">
        <v>111</v>
      </c>
      <c r="C40" s="58" t="s">
        <v>112</v>
      </c>
      <c r="D40" s="59" t="s">
        <v>113</v>
      </c>
      <c r="E40" s="31"/>
      <c r="F40" s="31" t="s">
        <v>64</v>
      </c>
      <c r="G40" s="31">
        <v>17</v>
      </c>
      <c r="H40" s="54"/>
      <c r="I40" s="31"/>
      <c r="J40" s="35"/>
    </row>
    <row r="41" ht="26" customHeight="1" spans="1:10">
      <c r="A41" s="50" t="s">
        <v>114</v>
      </c>
      <c r="B41" s="50"/>
      <c r="C41" s="61"/>
      <c r="D41" s="50"/>
      <c r="E41" s="50"/>
      <c r="F41" s="50"/>
      <c r="G41" s="50"/>
      <c r="H41" s="50"/>
      <c r="I41" s="35"/>
      <c r="J41" s="50"/>
    </row>
  </sheetData>
  <mergeCells count="3">
    <mergeCell ref="A1:J1"/>
    <mergeCell ref="E9:E10"/>
    <mergeCell ref="E13:E14"/>
  </mergeCells>
  <pageMargins left="0.7" right="0.7" top="0.75" bottom="0.75" header="0.3" footer="0.3"/>
  <pageSetup paperSize="9" scale="91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workbookViewId="0">
      <selection activeCell="B5" sqref="B5"/>
    </sheetView>
  </sheetViews>
  <sheetFormatPr defaultColWidth="9" defaultRowHeight="32.25" customHeight="1" outlineLevelCol="6"/>
  <cols>
    <col min="1" max="1" width="20.5" customWidth="1"/>
    <col min="2" max="2" width="19.2636363636364" customWidth="1"/>
    <col min="3" max="3" width="9.88181818181818" customWidth="1"/>
    <col min="4" max="4" width="10.8818181818182" customWidth="1"/>
    <col min="5" max="6" width="11.3818181818182" customWidth="1"/>
  </cols>
  <sheetData>
    <row r="1" s="26" customFormat="1" customHeight="1" spans="1:6">
      <c r="A1" s="27" t="s">
        <v>115</v>
      </c>
      <c r="B1" s="28"/>
      <c r="C1" s="28"/>
      <c r="D1" s="28"/>
      <c r="E1" s="28"/>
      <c r="F1" s="29"/>
    </row>
    <row r="2" s="26" customFormat="1" customHeight="1" spans="1:6">
      <c r="A2" s="30" t="s">
        <v>116</v>
      </c>
      <c r="B2" s="30" t="s">
        <v>117</v>
      </c>
      <c r="C2" s="31" t="s">
        <v>118</v>
      </c>
      <c r="D2" s="31" t="s">
        <v>119</v>
      </c>
      <c r="E2" s="31" t="s">
        <v>120</v>
      </c>
      <c r="F2" s="31" t="s">
        <v>9</v>
      </c>
    </row>
    <row r="3" s="26" customFormat="1" customHeight="1" spans="1:6">
      <c r="A3" s="31" t="s">
        <v>121</v>
      </c>
      <c r="B3" s="31" t="s">
        <v>122</v>
      </c>
      <c r="C3" s="30">
        <v>13.5</v>
      </c>
      <c r="D3" s="31"/>
      <c r="E3" s="31">
        <f t="shared" ref="E3:E47" si="0">D3*C3</f>
        <v>0</v>
      </c>
      <c r="F3" s="31"/>
    </row>
    <row r="4" s="26" customFormat="1" customHeight="1" spans="1:6">
      <c r="A4" s="31" t="s">
        <v>123</v>
      </c>
      <c r="B4" s="31" t="s">
        <v>124</v>
      </c>
      <c r="C4" s="30">
        <v>9.8</v>
      </c>
      <c r="D4" s="31"/>
      <c r="E4" s="31">
        <f t="shared" si="0"/>
        <v>0</v>
      </c>
      <c r="F4" s="31"/>
    </row>
    <row r="5" s="26" customFormat="1" customHeight="1" spans="1:6">
      <c r="A5" s="31" t="s">
        <v>123</v>
      </c>
      <c r="B5" s="31" t="s">
        <v>125</v>
      </c>
      <c r="C5" s="30">
        <v>8.1</v>
      </c>
      <c r="D5" s="31"/>
      <c r="E5" s="31">
        <f t="shared" si="0"/>
        <v>0</v>
      </c>
      <c r="F5" s="31"/>
    </row>
    <row r="6" s="26" customFormat="1" customHeight="1" spans="1:6">
      <c r="A6" s="31" t="s">
        <v>123</v>
      </c>
      <c r="B6" s="31" t="s">
        <v>126</v>
      </c>
      <c r="C6" s="30">
        <v>8.9</v>
      </c>
      <c r="D6" s="31"/>
      <c r="E6" s="31">
        <f t="shared" si="0"/>
        <v>0</v>
      </c>
      <c r="F6" s="31"/>
    </row>
    <row r="7" s="26" customFormat="1" customHeight="1" spans="1:6">
      <c r="A7" s="31" t="s">
        <v>123</v>
      </c>
      <c r="B7" s="31" t="s">
        <v>127</v>
      </c>
      <c r="C7" s="30">
        <v>8.3</v>
      </c>
      <c r="D7" s="31"/>
      <c r="E7" s="31">
        <f t="shared" si="0"/>
        <v>0</v>
      </c>
      <c r="F7" s="31"/>
    </row>
    <row r="8" s="26" customFormat="1" customHeight="1" spans="1:6">
      <c r="A8" s="31" t="s">
        <v>128</v>
      </c>
      <c r="B8" s="31" t="s">
        <v>129</v>
      </c>
      <c r="C8" s="30">
        <v>6.5</v>
      </c>
      <c r="D8" s="31"/>
      <c r="E8" s="31">
        <f t="shared" si="0"/>
        <v>0</v>
      </c>
      <c r="F8" s="31"/>
    </row>
    <row r="9" s="26" customFormat="1" customHeight="1" spans="1:6">
      <c r="A9" s="31" t="s">
        <v>128</v>
      </c>
      <c r="B9" s="31" t="s">
        <v>130</v>
      </c>
      <c r="C9" s="30">
        <v>9.6</v>
      </c>
      <c r="D9" s="31"/>
      <c r="E9" s="31">
        <f t="shared" si="0"/>
        <v>0</v>
      </c>
      <c r="F9" s="31"/>
    </row>
    <row r="10" s="26" customFormat="1" customHeight="1" spans="1:6">
      <c r="A10" s="31" t="s">
        <v>128</v>
      </c>
      <c r="B10" s="31" t="s">
        <v>131</v>
      </c>
      <c r="C10" s="30">
        <v>9.7</v>
      </c>
      <c r="D10" s="31"/>
      <c r="E10" s="31">
        <f t="shared" si="0"/>
        <v>0</v>
      </c>
      <c r="F10" s="31"/>
    </row>
    <row r="11" s="26" customFormat="1" customHeight="1" spans="1:6">
      <c r="A11" s="31" t="s">
        <v>132</v>
      </c>
      <c r="B11" s="31" t="s">
        <v>133</v>
      </c>
      <c r="C11" s="30">
        <v>9.8</v>
      </c>
      <c r="D11" s="31"/>
      <c r="E11" s="31">
        <f t="shared" si="0"/>
        <v>0</v>
      </c>
      <c r="F11" s="31"/>
    </row>
    <row r="12" s="26" customFormat="1" customHeight="1" spans="1:6">
      <c r="A12" s="31" t="s">
        <v>132</v>
      </c>
      <c r="B12" s="31" t="s">
        <v>134</v>
      </c>
      <c r="C12" s="30">
        <v>9.7</v>
      </c>
      <c r="D12" s="31"/>
      <c r="E12" s="31">
        <f t="shared" si="0"/>
        <v>0</v>
      </c>
      <c r="F12" s="31"/>
    </row>
    <row r="13" s="26" customFormat="1" customHeight="1" spans="1:6">
      <c r="A13" s="31" t="s">
        <v>132</v>
      </c>
      <c r="B13" s="31" t="s">
        <v>135</v>
      </c>
      <c r="C13" s="30">
        <v>8.3</v>
      </c>
      <c r="D13" s="31"/>
      <c r="E13" s="31">
        <f t="shared" si="0"/>
        <v>0</v>
      </c>
      <c r="F13" s="31"/>
    </row>
    <row r="14" s="26" customFormat="1" customHeight="1" spans="1:6">
      <c r="A14" s="31" t="s">
        <v>132</v>
      </c>
      <c r="B14" s="31" t="s">
        <v>136</v>
      </c>
      <c r="C14" s="30">
        <v>8.3</v>
      </c>
      <c r="D14" s="31"/>
      <c r="E14" s="31">
        <f t="shared" si="0"/>
        <v>0</v>
      </c>
      <c r="F14" s="31"/>
    </row>
    <row r="15" s="26" customFormat="1" customHeight="1" spans="1:6">
      <c r="A15" s="31" t="s">
        <v>137</v>
      </c>
      <c r="B15" s="31" t="s">
        <v>138</v>
      </c>
      <c r="C15" s="30">
        <v>8.1</v>
      </c>
      <c r="D15" s="31"/>
      <c r="E15" s="31">
        <f t="shared" si="0"/>
        <v>0</v>
      </c>
      <c r="F15" s="31"/>
    </row>
    <row r="16" s="26" customFormat="1" customHeight="1" spans="1:6">
      <c r="A16" s="31" t="s">
        <v>137</v>
      </c>
      <c r="B16" s="31" t="s">
        <v>138</v>
      </c>
      <c r="C16" s="30">
        <v>8.1</v>
      </c>
      <c r="D16" s="31"/>
      <c r="E16" s="31">
        <f t="shared" si="0"/>
        <v>0</v>
      </c>
      <c r="F16" s="31"/>
    </row>
    <row r="17" s="26" customFormat="1" customHeight="1" spans="1:6">
      <c r="A17" s="31" t="s">
        <v>137</v>
      </c>
      <c r="B17" s="31" t="s">
        <v>139</v>
      </c>
      <c r="C17" s="30">
        <v>8.3</v>
      </c>
      <c r="D17" s="31"/>
      <c r="E17" s="31">
        <f t="shared" si="0"/>
        <v>0</v>
      </c>
      <c r="F17" s="31"/>
    </row>
    <row r="18" s="26" customFormat="1" customHeight="1" spans="1:6">
      <c r="A18" s="31" t="s">
        <v>137</v>
      </c>
      <c r="B18" s="31" t="s">
        <v>139</v>
      </c>
      <c r="C18" s="30">
        <v>8.3</v>
      </c>
      <c r="D18" s="31"/>
      <c r="E18" s="31">
        <f t="shared" si="0"/>
        <v>0</v>
      </c>
      <c r="F18" s="31"/>
    </row>
    <row r="19" s="26" customFormat="1" customHeight="1" spans="1:6">
      <c r="A19" s="31" t="s">
        <v>140</v>
      </c>
      <c r="B19" s="31" t="s">
        <v>141</v>
      </c>
      <c r="C19" s="30">
        <v>1.66</v>
      </c>
      <c r="D19" s="31"/>
      <c r="E19" s="31">
        <f t="shared" si="0"/>
        <v>0</v>
      </c>
      <c r="F19" s="31" t="s">
        <v>142</v>
      </c>
    </row>
    <row r="20" s="26" customFormat="1" customHeight="1" spans="1:6">
      <c r="A20" s="31" t="s">
        <v>140</v>
      </c>
      <c r="B20" s="31" t="s">
        <v>143</v>
      </c>
      <c r="C20" s="30">
        <v>1.69</v>
      </c>
      <c r="D20" s="31"/>
      <c r="E20" s="31">
        <f t="shared" si="0"/>
        <v>0</v>
      </c>
      <c r="F20" s="31" t="s">
        <v>142</v>
      </c>
    </row>
    <row r="21" s="26" customFormat="1" customHeight="1" spans="1:6">
      <c r="A21" s="31" t="s">
        <v>144</v>
      </c>
      <c r="B21" s="31" t="s">
        <v>145</v>
      </c>
      <c r="C21" s="30">
        <v>1.67</v>
      </c>
      <c r="D21" s="31"/>
      <c r="E21" s="31">
        <f t="shared" si="0"/>
        <v>0</v>
      </c>
      <c r="F21" s="31" t="s">
        <v>142</v>
      </c>
    </row>
    <row r="22" s="26" customFormat="1" customHeight="1" spans="1:6">
      <c r="A22" s="31" t="s">
        <v>146</v>
      </c>
      <c r="B22" s="31" t="s">
        <v>147</v>
      </c>
      <c r="C22" s="30">
        <v>1.68</v>
      </c>
      <c r="D22" s="31"/>
      <c r="E22" s="31">
        <f t="shared" si="0"/>
        <v>0</v>
      </c>
      <c r="F22" s="31" t="s">
        <v>142</v>
      </c>
    </row>
    <row r="23" s="26" customFormat="1" customHeight="1" spans="1:6">
      <c r="A23" s="31"/>
      <c r="B23" s="31"/>
      <c r="C23" s="30">
        <f>SUM(C3:C22)</f>
        <v>150</v>
      </c>
      <c r="D23" s="31"/>
      <c r="E23" s="31">
        <f t="shared" si="0"/>
        <v>0</v>
      </c>
      <c r="F23" s="31"/>
    </row>
    <row r="24" s="26" customFormat="1" customHeight="1" spans="1:6">
      <c r="A24" s="31" t="s">
        <v>148</v>
      </c>
      <c r="B24" s="31" t="s">
        <v>149</v>
      </c>
      <c r="C24" s="31">
        <v>7.7</v>
      </c>
      <c r="D24" s="31"/>
      <c r="E24" s="31">
        <f t="shared" si="0"/>
        <v>0</v>
      </c>
      <c r="F24" s="31"/>
    </row>
    <row r="25" s="26" customFormat="1" customHeight="1" spans="1:6">
      <c r="A25" s="31" t="s">
        <v>148</v>
      </c>
      <c r="B25" s="31" t="s">
        <v>150</v>
      </c>
      <c r="C25" s="31">
        <v>7.3</v>
      </c>
      <c r="D25" s="31"/>
      <c r="E25" s="31">
        <f t="shared" si="0"/>
        <v>0</v>
      </c>
      <c r="F25" s="31"/>
    </row>
    <row r="26" customHeight="1" spans="1:6">
      <c r="A26" s="31" t="s">
        <v>148</v>
      </c>
      <c r="B26" s="31" t="s">
        <v>149</v>
      </c>
      <c r="C26" s="31">
        <v>6.7</v>
      </c>
      <c r="D26" s="31"/>
      <c r="E26" s="31">
        <f t="shared" si="0"/>
        <v>0</v>
      </c>
      <c r="F26" s="31"/>
    </row>
    <row r="27" customHeight="1" spans="1:6">
      <c r="A27" s="31" t="s">
        <v>148</v>
      </c>
      <c r="B27" s="31" t="s">
        <v>149</v>
      </c>
      <c r="C27" s="31">
        <v>6.7</v>
      </c>
      <c r="D27" s="31"/>
      <c r="E27" s="31">
        <f t="shared" si="0"/>
        <v>0</v>
      </c>
      <c r="F27" s="31"/>
    </row>
    <row r="28" customHeight="1" spans="1:6">
      <c r="A28" s="31" t="s">
        <v>148</v>
      </c>
      <c r="B28" s="31" t="s">
        <v>151</v>
      </c>
      <c r="C28" s="31">
        <v>7.2</v>
      </c>
      <c r="D28" s="31"/>
      <c r="E28" s="31">
        <f t="shared" si="0"/>
        <v>0</v>
      </c>
      <c r="F28" s="31"/>
    </row>
    <row r="29" customHeight="1" spans="1:6">
      <c r="A29" s="31" t="s">
        <v>148</v>
      </c>
      <c r="B29" s="31" t="s">
        <v>152</v>
      </c>
      <c r="C29" s="31">
        <v>7.7</v>
      </c>
      <c r="D29" s="31"/>
      <c r="E29" s="31">
        <f t="shared" si="0"/>
        <v>0</v>
      </c>
      <c r="F29" s="31"/>
    </row>
    <row r="30" customHeight="1" spans="1:6">
      <c r="A30" s="31" t="s">
        <v>148</v>
      </c>
      <c r="B30" s="31" t="s">
        <v>153</v>
      </c>
      <c r="C30" s="31">
        <v>7.9</v>
      </c>
      <c r="D30" s="31"/>
      <c r="E30" s="31">
        <f t="shared" si="0"/>
        <v>0</v>
      </c>
      <c r="F30" s="31"/>
    </row>
    <row r="31" customHeight="1" spans="1:6">
      <c r="A31" s="31" t="s">
        <v>154</v>
      </c>
      <c r="B31" s="31" t="s">
        <v>155</v>
      </c>
      <c r="C31" s="31">
        <v>6.6</v>
      </c>
      <c r="D31" s="31"/>
      <c r="E31" s="31">
        <f t="shared" si="0"/>
        <v>0</v>
      </c>
      <c r="F31" s="31"/>
    </row>
    <row r="32" customHeight="1" spans="1:6">
      <c r="A32" s="31" t="s">
        <v>154</v>
      </c>
      <c r="B32" s="31" t="s">
        <v>156</v>
      </c>
      <c r="C32" s="31">
        <v>6.6</v>
      </c>
      <c r="D32" s="31"/>
      <c r="E32" s="31">
        <f t="shared" si="0"/>
        <v>0</v>
      </c>
      <c r="F32" s="31"/>
    </row>
    <row r="33" customHeight="1" spans="1:6">
      <c r="A33" s="31" t="s">
        <v>154</v>
      </c>
      <c r="B33" s="31" t="s">
        <v>157</v>
      </c>
      <c r="C33" s="31">
        <v>7.6</v>
      </c>
      <c r="D33" s="31"/>
      <c r="E33" s="31">
        <f t="shared" si="0"/>
        <v>0</v>
      </c>
      <c r="F33" s="31"/>
    </row>
    <row r="34" customHeight="1" spans="1:6">
      <c r="A34" s="31" t="s">
        <v>154</v>
      </c>
      <c r="B34" s="31" t="s">
        <v>158</v>
      </c>
      <c r="C34" s="31">
        <v>7.7</v>
      </c>
      <c r="D34" s="31"/>
      <c r="E34" s="31">
        <f t="shared" si="0"/>
        <v>0</v>
      </c>
      <c r="F34" s="31"/>
    </row>
    <row r="35" customHeight="1" spans="1:6">
      <c r="A35" s="31" t="s">
        <v>154</v>
      </c>
      <c r="B35" s="31" t="s">
        <v>159</v>
      </c>
      <c r="C35" s="31">
        <v>6.9</v>
      </c>
      <c r="D35" s="31"/>
      <c r="E35" s="31">
        <f t="shared" si="0"/>
        <v>0</v>
      </c>
      <c r="F35" s="31"/>
    </row>
    <row r="36" customHeight="1" spans="1:6">
      <c r="A36" s="31" t="s">
        <v>154</v>
      </c>
      <c r="B36" s="31" t="s">
        <v>160</v>
      </c>
      <c r="C36" s="31">
        <v>7.2</v>
      </c>
      <c r="D36" s="31"/>
      <c r="E36" s="31">
        <f t="shared" si="0"/>
        <v>0</v>
      </c>
      <c r="F36" s="31"/>
    </row>
    <row r="37" customHeight="1" spans="1:6">
      <c r="A37" s="31" t="s">
        <v>154</v>
      </c>
      <c r="B37" s="31" t="s">
        <v>158</v>
      </c>
      <c r="C37" s="31">
        <v>7.7</v>
      </c>
      <c r="D37" s="31"/>
      <c r="E37" s="31">
        <f t="shared" si="0"/>
        <v>0</v>
      </c>
      <c r="F37" s="31"/>
    </row>
    <row r="38" customHeight="1" spans="1:6">
      <c r="A38" s="31" t="s">
        <v>161</v>
      </c>
      <c r="B38" s="31" t="s">
        <v>162</v>
      </c>
      <c r="C38" s="31">
        <v>5.8</v>
      </c>
      <c r="D38" s="31"/>
      <c r="E38" s="31">
        <f t="shared" si="0"/>
        <v>0</v>
      </c>
      <c r="F38" s="31"/>
    </row>
    <row r="39" customHeight="1" spans="1:6">
      <c r="A39" s="31" t="s">
        <v>161</v>
      </c>
      <c r="B39" s="31" t="s">
        <v>163</v>
      </c>
      <c r="C39" s="31">
        <v>6.9</v>
      </c>
      <c r="D39" s="31"/>
      <c r="E39" s="31">
        <f t="shared" si="0"/>
        <v>0</v>
      </c>
      <c r="F39" s="31"/>
    </row>
    <row r="40" customHeight="1" spans="1:6">
      <c r="A40" s="31" t="s">
        <v>161</v>
      </c>
      <c r="B40" s="31" t="s">
        <v>164</v>
      </c>
      <c r="C40" s="31">
        <v>6.9</v>
      </c>
      <c r="D40" s="31"/>
      <c r="E40" s="31">
        <f t="shared" si="0"/>
        <v>0</v>
      </c>
      <c r="F40" s="31"/>
    </row>
    <row r="41" customHeight="1" spans="1:6">
      <c r="A41" s="31" t="s">
        <v>161</v>
      </c>
      <c r="B41" s="31" t="s">
        <v>156</v>
      </c>
      <c r="C41" s="31">
        <v>6.9</v>
      </c>
      <c r="D41" s="31"/>
      <c r="E41" s="31">
        <f t="shared" si="0"/>
        <v>0</v>
      </c>
      <c r="F41" s="31"/>
    </row>
    <row r="42" customHeight="1" spans="1:6">
      <c r="A42" s="31" t="s">
        <v>161</v>
      </c>
      <c r="B42" s="31" t="s">
        <v>165</v>
      </c>
      <c r="C42" s="31">
        <v>7.6</v>
      </c>
      <c r="D42" s="31"/>
      <c r="E42" s="31">
        <f t="shared" si="0"/>
        <v>0</v>
      </c>
      <c r="F42" s="31"/>
    </row>
    <row r="43" customHeight="1" spans="1:6">
      <c r="A43" s="31"/>
      <c r="B43" s="31"/>
      <c r="C43" s="31">
        <f>SUM(C24:C42)</f>
        <v>135.6</v>
      </c>
      <c r="D43" s="31"/>
      <c r="E43" s="31">
        <f t="shared" si="0"/>
        <v>0</v>
      </c>
      <c r="F43" s="31"/>
    </row>
    <row r="44" customHeight="1" spans="1:6">
      <c r="A44" s="31" t="s">
        <v>166</v>
      </c>
      <c r="B44" s="31" t="s">
        <v>167</v>
      </c>
      <c r="C44" s="31">
        <v>17</v>
      </c>
      <c r="D44" s="31"/>
      <c r="E44" s="31">
        <f t="shared" si="0"/>
        <v>0</v>
      </c>
      <c r="F44" s="31"/>
    </row>
    <row r="45" customHeight="1" spans="1:6">
      <c r="A45" s="31" t="s">
        <v>168</v>
      </c>
      <c r="B45" s="31" t="s">
        <v>167</v>
      </c>
      <c r="C45" s="31">
        <v>17</v>
      </c>
      <c r="D45" s="31"/>
      <c r="E45" s="31">
        <f t="shared" si="0"/>
        <v>0</v>
      </c>
      <c r="F45" s="31"/>
    </row>
    <row r="46" customHeight="1" spans="1:6">
      <c r="A46" s="31" t="s">
        <v>169</v>
      </c>
      <c r="B46" s="31" t="s">
        <v>170</v>
      </c>
      <c r="C46" s="31">
        <v>16</v>
      </c>
      <c r="D46" s="31"/>
      <c r="E46" s="31">
        <f t="shared" si="0"/>
        <v>0</v>
      </c>
      <c r="F46" s="31"/>
    </row>
    <row r="47" customHeight="1" spans="1:7">
      <c r="A47" s="32"/>
      <c r="B47" s="32"/>
      <c r="C47" s="33">
        <f>SUM(C44:C46)</f>
        <v>50</v>
      </c>
      <c r="D47" s="31"/>
      <c r="E47" s="31">
        <f t="shared" si="0"/>
        <v>0</v>
      </c>
      <c r="F47" s="33"/>
      <c r="G47" s="34"/>
    </row>
    <row r="48" customHeight="1" spans="1:6">
      <c r="A48" s="35" t="s">
        <v>114</v>
      </c>
      <c r="B48" s="36"/>
      <c r="C48" s="35" t="s">
        <v>171</v>
      </c>
      <c r="D48" s="36"/>
      <c r="E48" s="36">
        <f>SUM(E3:E47)</f>
        <v>0</v>
      </c>
      <c r="F48" s="3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E22" sqref="E3:E22"/>
    </sheetView>
  </sheetViews>
  <sheetFormatPr defaultColWidth="9" defaultRowHeight="14" outlineLevelCol="7"/>
  <cols>
    <col min="1" max="1" width="9" style="1"/>
    <col min="2" max="2" width="21.1272727272727" style="3" customWidth="1"/>
    <col min="3" max="6" width="9" style="1"/>
    <col min="7" max="7" width="15.3818181818182" style="1" customWidth="1"/>
    <col min="8" max="16384" width="9" style="1"/>
  </cols>
  <sheetData>
    <row r="1" s="1" customFormat="1" ht="29.25" customHeight="1" spans="1:8">
      <c r="A1" s="4" t="s">
        <v>172</v>
      </c>
      <c r="B1" s="4"/>
      <c r="C1" s="5"/>
      <c r="D1" s="5"/>
      <c r="E1" s="6"/>
      <c r="F1" s="6"/>
      <c r="G1" s="6"/>
      <c r="H1" s="7"/>
    </row>
    <row r="2" s="1" customFormat="1" ht="26.1" customHeight="1" spans="1:8">
      <c r="A2" s="8" t="s">
        <v>1</v>
      </c>
      <c r="B2" s="8" t="s">
        <v>173</v>
      </c>
      <c r="C2" s="9" t="s">
        <v>5</v>
      </c>
      <c r="D2" s="10" t="s">
        <v>6</v>
      </c>
      <c r="E2" s="10" t="s">
        <v>119</v>
      </c>
      <c r="F2" s="68" t="s">
        <v>174</v>
      </c>
      <c r="G2" s="9" t="s">
        <v>9</v>
      </c>
      <c r="H2" s="7"/>
    </row>
    <row r="3" s="1" customFormat="1" ht="26.1" customHeight="1" spans="1:8">
      <c r="A3" s="11">
        <v>1</v>
      </c>
      <c r="B3" s="11" t="s">
        <v>175</v>
      </c>
      <c r="C3" s="12" t="s">
        <v>31</v>
      </c>
      <c r="D3" s="13">
        <v>1</v>
      </c>
      <c r="E3" s="13"/>
      <c r="F3" s="13">
        <f t="shared" ref="F3:F22" si="0">E3*D3</f>
        <v>0</v>
      </c>
      <c r="G3" s="12"/>
      <c r="H3" s="7"/>
    </row>
    <row r="4" s="2" customFormat="1" ht="26.1" customHeight="1" spans="1:8">
      <c r="A4" s="11">
        <v>2</v>
      </c>
      <c r="B4" s="11" t="s">
        <v>176</v>
      </c>
      <c r="C4" s="12" t="s">
        <v>31</v>
      </c>
      <c r="D4" s="13">
        <v>1</v>
      </c>
      <c r="E4" s="13"/>
      <c r="F4" s="13">
        <f t="shared" si="0"/>
        <v>0</v>
      </c>
      <c r="G4" s="12"/>
      <c r="H4" s="7"/>
    </row>
    <row r="5" s="2" customFormat="1" ht="38.25" customHeight="1" spans="1:8">
      <c r="A5" s="11">
        <v>3</v>
      </c>
      <c r="B5" s="11" t="s">
        <v>177</v>
      </c>
      <c r="C5" s="12" t="s">
        <v>31</v>
      </c>
      <c r="D5" s="13">
        <v>1</v>
      </c>
      <c r="E5" s="13"/>
      <c r="F5" s="13">
        <f t="shared" si="0"/>
        <v>0</v>
      </c>
      <c r="G5" s="12"/>
      <c r="H5" s="7"/>
    </row>
    <row r="6" s="1" customFormat="1" ht="26.1" customHeight="1" spans="1:8">
      <c r="A6" s="11">
        <v>5</v>
      </c>
      <c r="B6" s="11" t="s">
        <v>178</v>
      </c>
      <c r="C6" s="12" t="s">
        <v>31</v>
      </c>
      <c r="D6" s="13">
        <v>1</v>
      </c>
      <c r="E6" s="13"/>
      <c r="F6" s="13">
        <f t="shared" si="0"/>
        <v>0</v>
      </c>
      <c r="G6" s="12"/>
      <c r="H6" s="7"/>
    </row>
    <row r="7" s="1" customFormat="1" ht="26.1" customHeight="1" spans="1:8">
      <c r="A7" s="11">
        <v>6</v>
      </c>
      <c r="B7" s="11" t="s">
        <v>179</v>
      </c>
      <c r="C7" s="12" t="s">
        <v>31</v>
      </c>
      <c r="D7" s="13">
        <v>4</v>
      </c>
      <c r="E7" s="13"/>
      <c r="F7" s="13">
        <f t="shared" si="0"/>
        <v>0</v>
      </c>
      <c r="G7" s="12"/>
      <c r="H7" s="7"/>
    </row>
    <row r="8" s="1" customFormat="1" ht="26.1" customHeight="1" spans="1:8">
      <c r="A8" s="11">
        <v>7</v>
      </c>
      <c r="B8" s="11" t="s">
        <v>180</v>
      </c>
      <c r="C8" s="12" t="s">
        <v>61</v>
      </c>
      <c r="D8" s="13">
        <v>58</v>
      </c>
      <c r="E8" s="13"/>
      <c r="F8" s="13">
        <f t="shared" si="0"/>
        <v>0</v>
      </c>
      <c r="G8" s="12"/>
      <c r="H8" s="7"/>
    </row>
    <row r="9" s="1" customFormat="1" ht="26.1" customHeight="1" spans="1:8">
      <c r="A9" s="11">
        <v>8</v>
      </c>
      <c r="B9" s="11" t="s">
        <v>181</v>
      </c>
      <c r="C9" s="12" t="s">
        <v>31</v>
      </c>
      <c r="D9" s="13">
        <v>1</v>
      </c>
      <c r="E9" s="13"/>
      <c r="F9" s="13">
        <f t="shared" si="0"/>
        <v>0</v>
      </c>
      <c r="G9" s="12" t="s">
        <v>182</v>
      </c>
      <c r="H9" s="7"/>
    </row>
    <row r="10" s="1" customFormat="1" ht="26.1" customHeight="1" spans="1:8">
      <c r="A10" s="11">
        <v>9</v>
      </c>
      <c r="B10" s="11" t="s">
        <v>183</v>
      </c>
      <c r="C10" s="12" t="s">
        <v>184</v>
      </c>
      <c r="D10" s="13">
        <v>10</v>
      </c>
      <c r="E10" s="13"/>
      <c r="F10" s="13">
        <f t="shared" si="0"/>
        <v>0</v>
      </c>
      <c r="G10" s="12" t="s">
        <v>185</v>
      </c>
      <c r="H10" s="7"/>
    </row>
    <row r="11" s="1" customFormat="1" ht="26.1" customHeight="1" spans="1:8">
      <c r="A11" s="11">
        <v>10</v>
      </c>
      <c r="B11" s="11" t="s">
        <v>186</v>
      </c>
      <c r="C11" s="12" t="s">
        <v>31</v>
      </c>
      <c r="D11" s="13">
        <v>1</v>
      </c>
      <c r="E11" s="13"/>
      <c r="F11" s="13">
        <f t="shared" si="0"/>
        <v>0</v>
      </c>
      <c r="G11" s="12" t="s">
        <v>187</v>
      </c>
      <c r="H11" s="7"/>
    </row>
    <row r="12" s="2" customFormat="1" ht="26.1" customHeight="1" spans="1:8">
      <c r="A12" s="11">
        <v>11</v>
      </c>
      <c r="B12" s="11" t="s">
        <v>188</v>
      </c>
      <c r="C12" s="12" t="s">
        <v>189</v>
      </c>
      <c r="D12" s="13">
        <v>24</v>
      </c>
      <c r="E12" s="13"/>
      <c r="F12" s="13">
        <f t="shared" si="0"/>
        <v>0</v>
      </c>
      <c r="G12" s="12"/>
      <c r="H12" s="7"/>
    </row>
    <row r="13" s="2" customFormat="1" ht="26.1" customHeight="1" spans="1:8">
      <c r="A13" s="11">
        <v>12</v>
      </c>
      <c r="B13" s="11" t="s">
        <v>190</v>
      </c>
      <c r="C13" s="12" t="s">
        <v>184</v>
      </c>
      <c r="D13" s="13">
        <v>8</v>
      </c>
      <c r="E13" s="13"/>
      <c r="F13" s="13">
        <f t="shared" si="0"/>
        <v>0</v>
      </c>
      <c r="G13" s="12"/>
      <c r="H13" s="7"/>
    </row>
    <row r="14" s="2" customFormat="1" ht="26.1" customHeight="1" spans="1:8">
      <c r="A14" s="11">
        <v>13</v>
      </c>
      <c r="B14" s="11" t="s">
        <v>191</v>
      </c>
      <c r="C14" s="12" t="s">
        <v>184</v>
      </c>
      <c r="D14" s="13">
        <v>30</v>
      </c>
      <c r="E14" s="13"/>
      <c r="F14" s="13">
        <f t="shared" si="0"/>
        <v>0</v>
      </c>
      <c r="G14" s="12"/>
      <c r="H14" s="7"/>
    </row>
    <row r="15" s="2" customFormat="1" ht="26.1" customHeight="1" spans="1:8">
      <c r="A15" s="11">
        <v>14</v>
      </c>
      <c r="B15" s="14" t="s">
        <v>192</v>
      </c>
      <c r="C15" s="15" t="s">
        <v>184</v>
      </c>
      <c r="D15" s="16">
        <v>5</v>
      </c>
      <c r="E15" s="16"/>
      <c r="F15" s="16">
        <f t="shared" si="0"/>
        <v>0</v>
      </c>
      <c r="G15" s="15" t="s">
        <v>193</v>
      </c>
      <c r="H15" s="7"/>
    </row>
    <row r="16" s="1" customFormat="1" ht="26.1" customHeight="1" spans="1:8">
      <c r="A16" s="11">
        <v>15</v>
      </c>
      <c r="B16" s="14" t="s">
        <v>194</v>
      </c>
      <c r="C16" s="15" t="s">
        <v>184</v>
      </c>
      <c r="D16" s="16">
        <v>19</v>
      </c>
      <c r="E16" s="16"/>
      <c r="F16" s="16">
        <f t="shared" si="0"/>
        <v>0</v>
      </c>
      <c r="G16" s="15" t="s">
        <v>195</v>
      </c>
      <c r="H16" s="7"/>
    </row>
    <row r="17" s="1" customFormat="1" ht="36.75" customHeight="1" spans="1:8">
      <c r="A17" s="11">
        <v>16</v>
      </c>
      <c r="B17" s="11" t="s">
        <v>196</v>
      </c>
      <c r="C17" s="12" t="s">
        <v>184</v>
      </c>
      <c r="D17" s="13">
        <v>4</v>
      </c>
      <c r="E17" s="13"/>
      <c r="F17" s="13">
        <f t="shared" si="0"/>
        <v>0</v>
      </c>
      <c r="G17" s="11" t="s">
        <v>197</v>
      </c>
      <c r="H17" s="7"/>
    </row>
    <row r="18" s="1" customFormat="1" ht="26.1" customHeight="1" spans="1:8">
      <c r="A18" s="11">
        <v>17</v>
      </c>
      <c r="B18" s="11" t="s">
        <v>198</v>
      </c>
      <c r="C18" s="12" t="s">
        <v>184</v>
      </c>
      <c r="D18" s="13">
        <v>6</v>
      </c>
      <c r="E18" s="13"/>
      <c r="F18" s="13">
        <f t="shared" si="0"/>
        <v>0</v>
      </c>
      <c r="G18" s="11" t="s">
        <v>199</v>
      </c>
      <c r="H18" s="7"/>
    </row>
    <row r="19" s="1" customFormat="1" ht="26.1" customHeight="1" spans="1:8">
      <c r="A19" s="11">
        <v>18</v>
      </c>
      <c r="B19" s="11" t="s">
        <v>200</v>
      </c>
      <c r="C19" s="12" t="s">
        <v>184</v>
      </c>
      <c r="D19" s="13">
        <v>10</v>
      </c>
      <c r="E19" s="13"/>
      <c r="F19" s="13">
        <f t="shared" si="0"/>
        <v>0</v>
      </c>
      <c r="G19" s="11" t="s">
        <v>199</v>
      </c>
      <c r="H19" s="7"/>
    </row>
    <row r="20" s="1" customFormat="1" ht="26.1" customHeight="1" spans="1:8">
      <c r="A20" s="11">
        <v>19</v>
      </c>
      <c r="B20" s="11" t="s">
        <v>201</v>
      </c>
      <c r="C20" s="12" t="s">
        <v>184</v>
      </c>
      <c r="D20" s="13">
        <v>4</v>
      </c>
      <c r="E20" s="13"/>
      <c r="F20" s="13">
        <f t="shared" si="0"/>
        <v>0</v>
      </c>
      <c r="G20" s="11" t="s">
        <v>202</v>
      </c>
      <c r="H20" s="7"/>
    </row>
    <row r="21" s="1" customFormat="1" ht="26.1" customHeight="1" spans="1:8">
      <c r="A21" s="11">
        <v>20</v>
      </c>
      <c r="B21" s="11" t="s">
        <v>203</v>
      </c>
      <c r="C21" s="12" t="s">
        <v>64</v>
      </c>
      <c r="D21" s="13">
        <v>1</v>
      </c>
      <c r="E21" s="13"/>
      <c r="F21" s="13">
        <f t="shared" si="0"/>
        <v>0</v>
      </c>
      <c r="G21" s="11"/>
      <c r="H21" s="7"/>
    </row>
    <row r="22" s="1" customFormat="1" ht="26.1" customHeight="1" spans="1:8">
      <c r="A22" s="11">
        <v>21</v>
      </c>
      <c r="B22" s="11" t="s">
        <v>204</v>
      </c>
      <c r="C22" s="12" t="s">
        <v>184</v>
      </c>
      <c r="D22" s="13">
        <v>1</v>
      </c>
      <c r="E22" s="13"/>
      <c r="F22" s="13">
        <f t="shared" si="0"/>
        <v>0</v>
      </c>
      <c r="G22" s="11" t="s">
        <v>205</v>
      </c>
      <c r="H22" s="7"/>
    </row>
    <row r="23" s="1" customFormat="1" ht="26.1" customHeight="1" spans="1:8">
      <c r="A23" s="17"/>
      <c r="B23" s="18" t="s">
        <v>206</v>
      </c>
      <c r="C23" s="9"/>
      <c r="D23" s="10"/>
      <c r="E23" s="10"/>
      <c r="F23" s="19">
        <f>SUM(F3:F22)</f>
        <v>0</v>
      </c>
      <c r="G23" s="20" t="s">
        <v>207</v>
      </c>
      <c r="H23" s="7"/>
    </row>
    <row r="24" s="1" customFormat="1" ht="26.1" customHeight="1" spans="1:8">
      <c r="A24" s="21"/>
      <c r="B24" s="22"/>
      <c r="C24" s="23"/>
      <c r="D24" s="24"/>
      <c r="E24" s="25"/>
      <c r="F24" s="25"/>
      <c r="G24" s="21"/>
      <c r="H24" s="7"/>
    </row>
    <row r="25" s="1" customFormat="1" ht="26.1" customHeight="1" spans="2:2">
      <c r="B25" s="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家具设备</vt:lpstr>
      <vt:lpstr>附表1窗帘明细</vt:lpstr>
      <vt:lpstr>附表2标识标牌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夜丶长枫</cp:lastModifiedBy>
  <dcterms:created xsi:type="dcterms:W3CDTF">2023-05-12T11:15:00Z</dcterms:created>
  <dcterms:modified xsi:type="dcterms:W3CDTF">2024-06-04T11:05:23Z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D67CCA0B8E4F4AB6A6F841424FEDA424_13</vt:lpwstr>
  </property>
</Properties>
</file>